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activeX/activeX4.bin" ContentType="application/vnd.ms-office.activeX"/>
  <Override PartName="/xl/activeX/activeX9.xml" ContentType="application/vnd.ms-office.activeX+xml"/>
  <Override PartName="/xl/activeX/activeX25.bin" ContentType="application/vnd.ms-office.activeX"/>
  <Override PartName="/xl/activeX/activeX43.bin" ContentType="application/vnd.ms-office.activeX"/>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activeX/activeX14.bin" ContentType="application/vnd.ms-office.activeX"/>
  <Override PartName="/xl/activeX/activeX19.xml" ContentType="application/vnd.ms-office.activeX+xml"/>
  <Override PartName="/xl/activeX/activeX32.bin" ContentType="application/vnd.ms-office.activeX"/>
  <Override PartName="/xl/activeX/activeX48.xml" ContentType="application/vnd.ms-office.activeX+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activeX/activeX5.xml" ContentType="application/vnd.ms-office.activeX+xml"/>
  <Override PartName="/xl/activeX/activeX21.bin" ContentType="application/vnd.ms-office.activeX"/>
  <Override PartName="/xl/activeX/activeX37.xml" ContentType="application/vnd.ms-office.activeX+xml"/>
  <Default Extension="xml" ContentType="application/xml"/>
  <Override PartName="/xl/drawings/drawing2.xml" ContentType="application/vnd.openxmlformats-officedocument.drawing+xml"/>
  <Override PartName="/xl/comments4.xml" ContentType="application/vnd.openxmlformats-officedocument.spreadsheetml.comments+xml"/>
  <Override PartName="/xl/activeX/activeX10.bin" ContentType="application/vnd.ms-office.activeX"/>
  <Override PartName="/xl/activeX/activeX15.xml" ContentType="application/vnd.ms-office.activeX+xml"/>
  <Override PartName="/xl/activeX/activeX26.xml" ContentType="application/vnd.ms-office.activeX+xml"/>
  <Override PartName="/xl/activeX/activeX44.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22.xml" ContentType="application/vnd.ms-office.activeX+xml"/>
  <Override PartName="/xl/activeX/activeX33.xml" ContentType="application/vnd.ms-office.activeX+xml"/>
  <Override PartName="/xl/activeX/activeX9.bin" ContentType="application/vnd.ms-office.activeX"/>
  <Override PartName="/xl/activeX/activeX11.xml" ContentType="application/vnd.ms-office.activeX+xml"/>
  <Override PartName="/xl/activeX/activeX40.xml" ContentType="application/vnd.ms-office.activeX+xml"/>
  <Override PartName="/xl/worksheets/sheet29.xml" ContentType="application/vnd.openxmlformats-officedocument.spreadsheetml.worksheet+xml"/>
  <Override PartName="/xl/sharedStrings.xml" ContentType="application/vnd.openxmlformats-officedocument.spreadsheetml.sharedStrings+xml"/>
  <Override PartName="/xl/activeX/activeX19.bin" ContentType="application/vnd.ms-office.activeX"/>
  <Override PartName="/xl/activeX/activeX48.bin" ContentType="application/vnd.ms-office.activeX"/>
  <Override PartName="/xl/worksheets/sheet18.xml" ContentType="application/vnd.openxmlformats-officedocument.spreadsheetml.worksheet+xml"/>
  <Override PartName="/xl/activeX/activeX5.bin" ContentType="application/vnd.ms-office.activeX"/>
  <Override PartName="/xl/activeX/activeX37.bin" ContentType="application/vnd.ms-office.activeX"/>
  <Override PartName="/xl/worksheets/sheet25.xml" ContentType="application/vnd.openxmlformats-officedocument.spreadsheetml.worksheet+xml"/>
  <Default Extension="bin" ContentType="application/vnd.openxmlformats-officedocument.spreadsheetml.printerSettings"/>
  <Override PartName="/xl/activeX/activeX15.bin" ContentType="application/vnd.ms-office.activeX"/>
  <Override PartName="/xl/activeX/activeX26.bin" ContentType="application/vnd.ms-office.activeX"/>
  <Override PartName="/xl/activeX/activeX44.bin" ContentType="application/vnd.ms-office.activeX"/>
  <Override PartName="/xl/worksheets/sheet14.xml" ContentType="application/vnd.openxmlformats-officedocument.spreadsheetml.worksheet+xml"/>
  <Override PartName="/xl/worksheets/sheet32.xml" ContentType="application/vnd.openxmlformats-officedocument.spreadsheetml.worksheet+xml"/>
  <Override PartName="/xl/activeX/activeX1.bin" ContentType="application/vnd.ms-office.activeX"/>
  <Override PartName="/xl/drawings/drawing7.xml" ContentType="application/vnd.openxmlformats-officedocument.drawing+xml"/>
  <Override PartName="/xl/activeX/activeX22.bin" ContentType="application/vnd.ms-office.activeX"/>
  <Override PartName="/xl/activeX/activeX33.bin" ContentType="application/vnd.ms-office.activeX"/>
  <Override PartName="/xl/activeX/activeX38.xml" ContentType="application/vnd.ms-office.activeX+xml"/>
  <Override PartName="/xl/worksheets/sheet8.xml" ContentType="application/vnd.openxmlformats-officedocument.spreadsheetml.worksheet+xml"/>
  <Override PartName="/xl/worksheets/sheet21.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Override PartName="/xl/activeX/activeX27.xml" ContentType="application/vnd.ms-office.activeX+xml"/>
  <Override PartName="/xl/activeX/activeX40.bin" ContentType="application/vnd.ms-office.activeX"/>
  <Override PartName="/xl/activeX/activeX45.xml" ContentType="application/vnd.ms-office.activeX+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activeX/activeX2.xml" ContentType="application/vnd.ms-office.activeX+xml"/>
  <Override PartName="/xl/activeX/activeX4.xml" ContentType="application/vnd.ms-office.activeX+xml"/>
  <Override PartName="/xl/comments5.xml" ContentType="application/vnd.openxmlformats-officedocument.spreadsheetml.comments+xml"/>
  <Override PartName="/xl/activeX/activeX16.xml" ContentType="application/vnd.ms-office.activeX+xml"/>
  <Override PartName="/xl/activeX/activeX25.xml" ContentType="application/vnd.ms-office.activeX+xml"/>
  <Override PartName="/xl/activeX/activeX34.xml" ContentType="application/vnd.ms-office.activeX+xml"/>
  <Override PartName="/xl/activeX/activeX4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activeX/activeX14.xml" ContentType="application/vnd.ms-office.activeX+xml"/>
  <Override PartName="/xl/activeX/activeX23.xml" ContentType="application/vnd.ms-office.activeX+xml"/>
  <Override PartName="/xl/activeX/activeX32.xml" ContentType="application/vnd.ms-office.activeX+xml"/>
  <Override PartName="/xl/activeX/activeX41.xml" ContentType="application/vnd.ms-office.activeX+xml"/>
  <Default Extension="vml" ContentType="application/vnd.openxmlformats-officedocument.vmlDrawing"/>
  <Override PartName="/xl/comments1.xml" ContentType="application/vnd.openxmlformats-officedocument.spreadsheetml.comments+xml"/>
  <Override PartName="/xl/activeX/activeX12.xml" ContentType="application/vnd.ms-office.activeX+xml"/>
  <Override PartName="/xl/activeX/activeX21.xml" ContentType="application/vnd.ms-office.activeX+xml"/>
  <Override PartName="/xl/activeX/activeX30.xml" ContentType="application/vnd.ms-office.activeX+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activeX/activeX8.bin" ContentType="application/vnd.ms-office.activeX"/>
  <Override PartName="/xl/activeX/activeX10.xml" ContentType="application/vnd.ms-office.activeX+xml"/>
  <Override PartName="/xl/activeX/activeX29.bin" ContentType="application/vnd.ms-office.activeX"/>
  <Override PartName="/xl/activeX/activeX38.bin" ContentType="application/vnd.ms-office.activeX"/>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activeX/activeX6.bin" ContentType="application/vnd.ms-office.activeX"/>
  <Override PartName="/xl/activeX/activeX18.bin" ContentType="application/vnd.ms-office.activeX"/>
  <Override PartName="/xl/activeX/activeX27.bin" ContentType="application/vnd.ms-office.activeX"/>
  <Override PartName="/xl/activeX/activeX36.bin" ContentType="application/vnd.ms-office.activeX"/>
  <Override PartName="/xl/activeX/activeX45.bin" ContentType="application/vnd.ms-office.activeX"/>
  <Override PartName="/xl/activeX/activeX47.bin" ContentType="application/vnd.ms-office.activeX"/>
  <Override PartName="/docProps/core.xml" ContentType="application/vnd.openxmlformats-package.core-properties+xml"/>
  <Override PartName="/xl/worksheets/sheet15.xml" ContentType="application/vnd.openxmlformats-officedocument.spreadsheetml.worksheet+xml"/>
  <Override PartName="/xl/activeX/activeX2.bin" ContentType="application/vnd.ms-office.activeX"/>
  <Override PartName="/xl/activeX/activeX16.bin" ContentType="application/vnd.ms-office.activeX"/>
  <Override PartName="/xl/activeX/activeX34.bin" ContentType="application/vnd.ms-office.activeX"/>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activeX/activeX7.xml" ContentType="application/vnd.ms-office.activeX+xml"/>
  <Override PartName="/xl/activeX/activeX23.bin" ContentType="application/vnd.ms-office.activeX"/>
  <Override PartName="/xl/activeX/activeX39.xml" ContentType="application/vnd.ms-office.activeX+xml"/>
  <Override PartName="/xl/activeX/activeX41.bin" ContentType="application/vnd.ms-office.activeX"/>
  <Override PartName="/xl/worksheets/sheet11.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activeX/activeX12.bin" ContentType="application/vnd.ms-office.activeX"/>
  <Override PartName="/xl/activeX/activeX17.xml" ContentType="application/vnd.ms-office.activeX+xml"/>
  <Override PartName="/xl/activeX/activeX28.xml" ContentType="application/vnd.ms-office.activeX+xml"/>
  <Override PartName="/xl/activeX/activeX30.bin" ContentType="application/vnd.ms-office.activeX"/>
  <Override PartName="/xl/activeX/activeX46.xml" ContentType="application/vnd.ms-office.activeX+xml"/>
  <Default Extension="rels" ContentType="application/vnd.openxmlformats-package.relationships+xml"/>
  <Override PartName="/xl/worksheets/sheet5.xml" ContentType="application/vnd.openxmlformats-officedocument.spreadsheetml.worksheet+xml"/>
  <Override PartName="/xl/activeX/activeX3.xml" ContentType="application/vnd.ms-office.activeX+xml"/>
  <Override PartName="/xl/activeX/activeX24.xml" ContentType="application/vnd.ms-office.activeX+xml"/>
  <Override PartName="/xl/activeX/activeX35.xml" ContentType="application/vnd.ms-office.activeX+xml"/>
  <Override PartName="/xl/comments2.xml" ContentType="application/vnd.openxmlformats-officedocument.spreadsheetml.comments+xml"/>
  <Override PartName="/xl/activeX/activeX13.xml" ContentType="application/vnd.ms-office.activeX+xml"/>
  <Override PartName="/xl/activeX/activeX42.xml" ContentType="application/vnd.ms-office.activeX+xml"/>
  <Override PartName="/xl/worksheets/sheet1.xml" ContentType="application/vnd.openxmlformats-officedocument.spreadsheetml.worksheet+xml"/>
  <Override PartName="/xl/activeX/activeX20.xml" ContentType="application/vnd.ms-office.activeX+xml"/>
  <Override PartName="/xl/activeX/activeX31.xml" ContentType="application/vnd.ms-office.activeX+xml"/>
  <Override PartName="/xl/activeX/activeX7.bin" ContentType="application/vnd.ms-office.activeX"/>
  <Override PartName="/xl/activeX/activeX39.bin" ContentType="application/vnd.ms-office.activeX"/>
  <Override PartName="/xl/worksheets/sheet27.xml" ContentType="application/vnd.openxmlformats-officedocument.spreadsheetml.worksheet+xml"/>
  <Override PartName="/xl/activeX/activeX17.bin" ContentType="application/vnd.ms-office.activeX"/>
  <Override PartName="/xl/activeX/activeX28.bin" ContentType="application/vnd.ms-office.activeX"/>
  <Override PartName="/xl/activeX/activeX46.bin" ContentType="application/vnd.ms-office.activeX"/>
  <Override PartName="/xl/worksheets/sheet16.xml" ContentType="application/vnd.openxmlformats-officedocument.spreadsheetml.worksheet+xml"/>
  <Override PartName="/xl/worksheets/sheet34.xml" ContentType="application/vnd.openxmlformats-officedocument.spreadsheetml.worksheet+xml"/>
  <Override PartName="/xl/activeX/activeX3.bin" ContentType="application/vnd.ms-office.activeX"/>
  <Override PartName="/xl/activeX/activeX35.bin" ContentType="application/vnd.ms-office.activeX"/>
  <Override PartName="/xl/drawings/drawing9.xml" ContentType="application/vnd.openxmlformats-officedocument.drawing+xml"/>
  <Override PartName="/xl/worksheets/sheet23.xml" ContentType="application/vnd.openxmlformats-officedocument.spreadsheetml.worksheet+xml"/>
  <Override PartName="/xl/activeX/activeX8.xml" ContentType="application/vnd.ms-office.activeX+xml"/>
  <Override PartName="/xl/activeX/activeX13.bin" ContentType="application/vnd.ms-office.activeX"/>
  <Override PartName="/xl/activeX/activeX24.bin" ContentType="application/vnd.ms-office.activeX"/>
  <Override PartName="/xl/activeX/activeX29.xml" ContentType="application/vnd.ms-office.activeX+xml"/>
  <Override PartName="/xl/activeX/activeX42.bin" ContentType="application/vnd.ms-office.activeX"/>
  <Override PartName="/xl/activeX/activeX47.xml" ContentType="application/vnd.ms-office.activeX+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omments7.xml" ContentType="application/vnd.openxmlformats-officedocument.spreadsheetml.comments+xml"/>
  <Override PartName="/xl/activeX/activeX18.xml" ContentType="application/vnd.ms-office.activeX+xml"/>
  <Override PartName="/xl/activeX/activeX20.bin" ContentType="application/vnd.ms-office.activeX"/>
  <Override PartName="/xl/activeX/activeX31.bin" ContentType="application/vnd.ms-office.activeX"/>
  <Override PartName="/xl/activeX/activeX36.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240" yWindow="-120" windowWidth="10155" windowHeight="8145" tabRatio="927"/>
  </bookViews>
  <sheets>
    <sheet name="書式集（表紙)" sheetId="39" r:id="rId1"/>
    <sheet name="提出一覧表" sheetId="1" r:id="rId2"/>
    <sheet name="1～5" sheetId="2" r:id="rId3"/>
    <sheet name="6" sheetId="11" r:id="rId4"/>
    <sheet name="7-1" sheetId="12" r:id="rId5"/>
    <sheet name="7-2" sheetId="40" r:id="rId6"/>
    <sheet name="8" sheetId="13" r:id="rId7"/>
    <sheet name="9" sheetId="5" r:id="rId8"/>
    <sheet name="10" sheetId="10" r:id="rId9"/>
    <sheet name="10-1" sheetId="43" r:id="rId10"/>
    <sheet name="11" sheetId="9" r:id="rId11"/>
    <sheet name="12" sheetId="8" r:id="rId12"/>
    <sheet name="13-1,2" sheetId="18" r:id="rId13"/>
    <sheet name="13-3,4,5,6" sheetId="17" r:id="rId14"/>
    <sheet name="14,15" sheetId="27" r:id="rId15"/>
    <sheet name="16-1～17-2" sheetId="21" r:id="rId16"/>
    <sheet name="18,19" sheetId="28" r:id="rId17"/>
    <sheet name="20" sheetId="4" r:id="rId18"/>
    <sheet name="21" sheetId="7" r:id="rId19"/>
    <sheet name="22～23-6" sheetId="6" r:id="rId20"/>
    <sheet name="24" sheetId="20" r:id="rId21"/>
    <sheet name="25" sheetId="29" r:id="rId22"/>
    <sheet name="26" sheetId="42" r:id="rId23"/>
    <sheet name="27" sheetId="36" r:id="rId24"/>
    <sheet name="28" sheetId="38" r:id="rId25"/>
    <sheet name="別紙（1,3,4,5）" sheetId="24" r:id="rId26"/>
    <sheet name="別紙2" sheetId="3" r:id="rId27"/>
    <sheet name="別紙6" sheetId="26" r:id="rId28"/>
    <sheet name="別紙7" sheetId="30" r:id="rId29"/>
    <sheet name="別紙8" sheetId="34" r:id="rId30"/>
    <sheet name="別紙10" sheetId="35" r:id="rId31"/>
    <sheet name="参考１" sheetId="22" r:id="rId32"/>
    <sheet name="参考２～６" sheetId="25" r:id="rId33"/>
    <sheet name="参考７" sheetId="44" r:id="rId34"/>
    <sheet name="参考８" sheetId="45" r:id="rId35"/>
  </sheets>
  <definedNames>
    <definedName name="_xlnm.Print_Area" localSheetId="8">'10'!$A$1:$AL$47</definedName>
    <definedName name="_xlnm.Print_Area" localSheetId="9">'10-1'!$A$1:$AN$100</definedName>
    <definedName name="_xlnm.Print_Area" localSheetId="12">'13-1,2'!$A$1:$W$155</definedName>
    <definedName name="_xlnm.Print_Area" localSheetId="34">参考８!$A$1:$N$35</definedName>
    <definedName name="_xlnm.Print_Area" localSheetId="1">提出一覧表!$A$1:$J$87</definedName>
    <definedName name="_xlnm.Print_Area" localSheetId="25">'別紙（1,3,4,5）'!$A$1:$R$180</definedName>
    <definedName name="_xlnm.Print_Area" localSheetId="30">別紙10!$A$1:$H$39</definedName>
    <definedName name="_xlnm.Print_Area" localSheetId="27">別紙6!$A$1:$AD$61</definedName>
    <definedName name="_xlnm.Print_Area" localSheetId="29">別紙8!$B$1:$K$40</definedName>
    <definedName name="メーター指針表電気・水道・ガス">'参考２～６'!$A$124:$AE$161</definedName>
    <definedName name="一工程施工完了報告書">'参考２～６'!$A$95:$AE$123</definedName>
    <definedName name="運搬管理表">参考１!$A$1:$Z$183</definedName>
    <definedName name="奥書証明">'24'!$A$1:$X$119</definedName>
    <definedName name="下請契約チェックリスト">別紙10!$A$1:$G$36</definedName>
    <definedName name="下請負人名簿">'8'!$A$1:$L$28</definedName>
    <definedName name="課税事業者届出書">'1～5'!$A$235:$J$291</definedName>
    <definedName name="完成建物一覧表">'22～23-6'!$A$55:$W$95</definedName>
    <definedName name="完成工作物設備施設等一覧表">'22～23-6'!$A$96:$W$137</definedName>
    <definedName name="機材試験報告書">'参考２～６'!$A$33:$AE$64</definedName>
    <definedName name="機材搬入計画報告書">'参考２～６'!$A$1:$AE$32</definedName>
    <definedName name="技術者専任現場代理人等通知書">'1～5'!$A$118:$J$175</definedName>
    <definedName name="休業届">'18,19'!$A$48:$X$105</definedName>
    <definedName name="空家整備工事完成届">'21'!$A$57:$N$99</definedName>
    <definedName name="経歴書">'1～5'!$A$176:$J$234</definedName>
    <definedName name="建退共運営計画書">別紙2!$A$1:$AK$75</definedName>
    <definedName name="建退共運営実績報告書">'別紙（1,3,4,5）'!$A$41:$R$74</definedName>
    <definedName name="建退共運営報告書">別紙2!$A$76:$AK$99</definedName>
    <definedName name="建退共掛金収納書">'別紙（1,3,4,5）'!$A$1:$R$40</definedName>
    <definedName name="建退共証紙購入計画書">'別紙（1,3,4,5）'!$A$75:$R$100</definedName>
    <definedName name="建退共証紙不購入理由書">'別紙（1,3,4,5）'!$A$101:$R$140</definedName>
    <definedName name="建退共単価契約報告">'別紙（1,3,4,5）'!$A$141:$R$180</definedName>
    <definedName name="鍵番号明細書">'22～23-6'!$A$179:$W$217</definedName>
    <definedName name="現場代理人等通知書">'1～5'!$A$58:$J$117</definedName>
    <definedName name="工期延期願">'20'!$A$2:$R$65</definedName>
    <definedName name="工事完成届">'21'!$A$1:$N$56</definedName>
    <definedName name="工事関係者連絡先">'22～23-6'!$A$218:$W$260</definedName>
    <definedName name="工事工程表">'6'!$A$1:$N$27</definedName>
    <definedName name="工事出来高届">'11'!$A$1:$N$56</definedName>
    <definedName name="工事打合簿">別紙6!$A$1:$AD$61</definedName>
    <definedName name="工事報告書">'13-1,2'!$A$1:$AT$57</definedName>
    <definedName name="工事目的物引渡書">'22～23-6'!$A$1:$W$54</definedName>
    <definedName name="高度技術創意工夫社会性等に関する実施状況">別紙7!$A$1:$J$59</definedName>
    <definedName name="財産受渡証書">'22～23-6'!$A$261:$W$316</definedName>
    <definedName name="産廃管理表集計表">'16-1～17-2'!$A$49:$Z$94</definedName>
    <definedName name="使用機材資材発注先名簿">'9'!$A$1:$O$29</definedName>
    <definedName name="施工試験検査報告書">'参考２～６'!$A$65:$AE$94</definedName>
    <definedName name="施工条件確認書">'25'!$A$1:$J$63</definedName>
    <definedName name="社名代表者等変更届">'18,19'!$A$1:$X$47</definedName>
    <definedName name="主要工事記事">'13-1,2'!$A$58:$W$118</definedName>
    <definedName name="重層下請理由書">別紙8!$B$1:$K$40</definedName>
    <definedName name="出来高内訳書">'12'!$A$1:$O$49</definedName>
    <definedName name="小修繕等請求書" localSheetId="9">'10-1'!$A$1:$AN$95</definedName>
    <definedName name="小修繕等請求書">'10-1'!$A$1:$AN$50</definedName>
    <definedName name="請求書">'10'!$A$2:$AL$47</definedName>
    <definedName name="請求書添付内訳書">'26'!$A$1:$H$156</definedName>
    <definedName name="請求内訳書">'26'!$A$1:$H$156</definedName>
    <definedName name="着工届">'1～5'!$A$1:$J$57</definedName>
    <definedName name="天災等による損害発生通知書">'14,15'!$A$44:$Y$82</definedName>
    <definedName name="内訳書">'7-1'!$A$1:$I$50</definedName>
    <definedName name="発生土処理計画書">'16-1～17-2'!$A$95:$Z$142</definedName>
    <definedName name="発生土処理報告書">'16-1～17-2'!$A$143:$Z$189</definedName>
    <definedName name="付属物品予備物品一覧表">'22～23-6'!$A$138:$W$178</definedName>
    <definedName name="府外下請選定理由書">#REF!</definedName>
    <definedName name="府内企業施工率算出表">'28'!$A$1:$I$31</definedName>
    <definedName name="府内資材剪定困難理由書">'27'!$A$1:$G$24</definedName>
    <definedName name="副産物等処理計画書">'16-1～17-2'!$A$1:$Z$48</definedName>
    <definedName name="変更内訳ｻﾝﾌﾟﾙ">'7-2'!$A$1:$I$140</definedName>
    <definedName name="免税事業者届出書">'1～5'!$A$292:$J$348</definedName>
    <definedName name="臨機措置通知書">'14,15'!$A$1:$Y$43</definedName>
  </definedNames>
  <calcPr calcId="145621"/>
</workbook>
</file>

<file path=xl/calcChain.xml><?xml version="1.0" encoding="utf-8"?>
<calcChain xmlns="http://schemas.openxmlformats.org/spreadsheetml/2006/main">
  <c r="AB42" i="43"/>
  <c r="AB92"/>
  <c r="AB22" l="1"/>
  <c r="AB23"/>
  <c r="AB24"/>
  <c r="AB26"/>
  <c r="AB27"/>
  <c r="AB29"/>
  <c r="AB30"/>
  <c r="AB41" s="1"/>
  <c r="AB43" s="1"/>
  <c r="E15" s="1"/>
  <c r="AB31"/>
  <c r="AB32"/>
  <c r="AB33"/>
  <c r="AB34"/>
  <c r="AB35"/>
  <c r="AB36"/>
  <c r="AB37"/>
  <c r="AB38"/>
  <c r="AB39"/>
  <c r="AB40"/>
  <c r="AB72"/>
  <c r="AB73"/>
  <c r="AB74"/>
  <c r="AB75"/>
  <c r="AB76"/>
  <c r="AB77"/>
  <c r="AB78"/>
  <c r="AB79"/>
  <c r="AB80"/>
  <c r="AB81"/>
  <c r="AB82"/>
  <c r="AB83"/>
  <c r="AB84"/>
  <c r="AB85"/>
  <c r="AB86"/>
  <c r="AB87"/>
  <c r="AB88"/>
  <c r="AB89"/>
  <c r="AB90"/>
  <c r="AB91"/>
  <c r="AB93" l="1"/>
  <c r="E65" s="1"/>
  <c r="G152" i="42" l="1"/>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53" s="1"/>
  <c r="G154" s="1"/>
  <c r="G155" s="1"/>
  <c r="G101"/>
  <c r="G102" s="1"/>
  <c r="G103" s="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46"/>
  <c r="G48" l="1"/>
  <c r="G47"/>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49" s="1"/>
  <c r="G50" s="1"/>
  <c r="G51" s="1"/>
  <c r="G5"/>
  <c r="Z90" i="3" l="1"/>
  <c r="X90"/>
  <c r="V90"/>
  <c r="Z63"/>
  <c r="X63"/>
  <c r="V63"/>
  <c r="Z25"/>
  <c r="X25"/>
  <c r="V25"/>
  <c r="AH93"/>
  <c r="AH90"/>
  <c r="AH88"/>
  <c r="AH87"/>
  <c r="AH86"/>
  <c r="AH85"/>
  <c r="AH84"/>
  <c r="AH89" s="1"/>
  <c r="AH66"/>
  <c r="AH63"/>
  <c r="AH61"/>
  <c r="AH60"/>
  <c r="AH59"/>
  <c r="AH58"/>
  <c r="AH57"/>
  <c r="AH62" s="1"/>
  <c r="AH28"/>
  <c r="AH25"/>
  <c r="AH23"/>
  <c r="AH22"/>
  <c r="AH21"/>
  <c r="AH20"/>
  <c r="AH19"/>
  <c r="AH24" s="1"/>
  <c r="AF62"/>
  <c r="AF64" s="1"/>
  <c r="AD24"/>
  <c r="AD26" s="1"/>
  <c r="AB24"/>
  <c r="AB26" s="1"/>
  <c r="Z24"/>
  <c r="X24"/>
  <c r="V24"/>
  <c r="T24"/>
  <c r="T26" s="1"/>
  <c r="R24"/>
  <c r="R26" s="1"/>
  <c r="P24"/>
  <c r="P26" s="1"/>
  <c r="N24"/>
  <c r="N26" s="1"/>
  <c r="L24"/>
  <c r="L26" s="1"/>
  <c r="J24"/>
  <c r="J26" s="1"/>
  <c r="AF24"/>
  <c r="AF26" s="1"/>
  <c r="AF89"/>
  <c r="AF91" s="1"/>
  <c r="AD89"/>
  <c r="AD91" s="1"/>
  <c r="AB89"/>
  <c r="AB91" s="1"/>
  <c r="Z89"/>
  <c r="X89"/>
  <c r="V89"/>
  <c r="T89"/>
  <c r="T91" s="1"/>
  <c r="R89"/>
  <c r="R91" s="1"/>
  <c r="P89"/>
  <c r="P91" s="1"/>
  <c r="N89"/>
  <c r="N91" s="1"/>
  <c r="L89"/>
  <c r="L91" s="1"/>
  <c r="J89"/>
  <c r="J91" s="1"/>
  <c r="J92" s="1"/>
  <c r="AD62"/>
  <c r="AD64" s="1"/>
  <c r="AB62"/>
  <c r="AB64" s="1"/>
  <c r="Z62"/>
  <c r="X62"/>
  <c r="V62"/>
  <c r="T62"/>
  <c r="T64" s="1"/>
  <c r="R62"/>
  <c r="R64" s="1"/>
  <c r="J62"/>
  <c r="J64" s="1"/>
  <c r="L62"/>
  <c r="L64" s="1"/>
  <c r="N62"/>
  <c r="N64" s="1"/>
  <c r="P62"/>
  <c r="P64" s="1"/>
  <c r="G55" i="40"/>
  <c r="G58" s="1"/>
  <c r="G56"/>
  <c r="G57"/>
  <c r="G71"/>
  <c r="G77" s="1"/>
  <c r="G72"/>
  <c r="G73"/>
  <c r="G78"/>
  <c r="G81" s="1"/>
  <c r="G98"/>
  <c r="G99"/>
  <c r="D100"/>
  <c r="G101"/>
  <c r="G103" s="1"/>
  <c r="G102"/>
  <c r="D103"/>
  <c r="G104"/>
  <c r="G106" s="1"/>
  <c r="G105"/>
  <c r="D106"/>
  <c r="G107"/>
  <c r="G109" s="1"/>
  <c r="G108"/>
  <c r="D109"/>
  <c r="G138"/>
  <c r="J29" i="3" l="1"/>
  <c r="J27"/>
  <c r="L27" s="1"/>
  <c r="N27" s="1"/>
  <c r="P27" s="1"/>
  <c r="R27" s="1"/>
  <c r="T27" s="1"/>
  <c r="V27" s="1"/>
  <c r="X27" s="1"/>
  <c r="Z27" s="1"/>
  <c r="AB27" s="1"/>
  <c r="AD27" s="1"/>
  <c r="AF27" s="1"/>
  <c r="J65"/>
  <c r="L65" s="1"/>
  <c r="N65" s="1"/>
  <c r="P65" s="1"/>
  <c r="R65" s="1"/>
  <c r="T65" s="1"/>
  <c r="J67"/>
  <c r="L67" s="1"/>
  <c r="L92"/>
  <c r="N92" s="1"/>
  <c r="P92" s="1"/>
  <c r="R92" s="1"/>
  <c r="T92" s="1"/>
  <c r="X26"/>
  <c r="X64"/>
  <c r="X91"/>
  <c r="AH91" s="1"/>
  <c r="AH92" s="1"/>
  <c r="AH94" s="1"/>
  <c r="V26"/>
  <c r="Z26"/>
  <c r="V64"/>
  <c r="Z64"/>
  <c r="V91"/>
  <c r="Z91"/>
  <c r="G80" i="40"/>
  <c r="G82" s="1"/>
  <c r="G85" s="1"/>
  <c r="G83"/>
  <c r="G137"/>
  <c r="G100"/>
  <c r="G139" s="1"/>
  <c r="G84"/>
  <c r="G79"/>
  <c r="L29" i="3"/>
  <c r="N29" s="1"/>
  <c r="P29" s="1"/>
  <c r="R29" s="1"/>
  <c r="T29" s="1"/>
  <c r="V29" s="1"/>
  <c r="X29" s="1"/>
  <c r="Z29" s="1"/>
  <c r="AB29" s="1"/>
  <c r="AD29" s="1"/>
  <c r="AF29" s="1"/>
  <c r="AH26"/>
  <c r="AH27" s="1"/>
  <c r="AH29" s="1"/>
  <c r="AH64"/>
  <c r="AH65" s="1"/>
  <c r="AH67" s="1"/>
  <c r="J94"/>
  <c r="L94" s="1"/>
  <c r="N94" s="1"/>
  <c r="P94" s="1"/>
  <c r="R94" s="1"/>
  <c r="T94" s="1"/>
  <c r="V94" s="1"/>
  <c r="N67" l="1"/>
  <c r="P67" s="1"/>
  <c r="R67" s="1"/>
  <c r="T67" s="1"/>
  <c r="V67" s="1"/>
  <c r="X67" s="1"/>
  <c r="Z67" s="1"/>
  <c r="AB67" s="1"/>
  <c r="AD67" s="1"/>
  <c r="AF67" s="1"/>
  <c r="X94"/>
  <c r="Z94" s="1"/>
  <c r="AB94" s="1"/>
  <c r="AD94" s="1"/>
  <c r="AF94" s="1"/>
  <c r="V92"/>
  <c r="X92" s="1"/>
  <c r="Z92" s="1"/>
  <c r="V65"/>
  <c r="X65" s="1"/>
  <c r="Z65" s="1"/>
  <c r="AB65" s="1"/>
  <c r="AD65" s="1"/>
  <c r="AF65" s="1"/>
  <c r="E74" i="17"/>
  <c r="E78" s="1"/>
  <c r="G66"/>
  <c r="K66"/>
  <c r="G65"/>
  <c r="K65"/>
  <c r="G64"/>
  <c r="K64"/>
  <c r="G63"/>
  <c r="K63"/>
  <c r="G62"/>
  <c r="K62"/>
  <c r="G61"/>
  <c r="K61"/>
  <c r="G60"/>
  <c r="K60"/>
  <c r="G59"/>
  <c r="G74"/>
  <c r="E43"/>
  <c r="E47"/>
  <c r="G23"/>
  <c r="K23" s="1"/>
  <c r="G22"/>
  <c r="K22" s="1"/>
  <c r="G21"/>
  <c r="K21" s="1"/>
  <c r="G20"/>
  <c r="K20" s="1"/>
  <c r="G19"/>
  <c r="K19" s="1"/>
  <c r="G18"/>
  <c r="K18" s="1"/>
  <c r="G17"/>
  <c r="K17" s="1"/>
  <c r="G16"/>
  <c r="K16" s="1"/>
  <c r="G15"/>
  <c r="K15" s="1"/>
  <c r="G14"/>
  <c r="K14" s="1"/>
  <c r="G13"/>
  <c r="K13" s="1"/>
  <c r="G12"/>
  <c r="K12" s="1"/>
  <c r="G11"/>
  <c r="K11" s="1"/>
  <c r="G10"/>
  <c r="K10" s="1"/>
  <c r="G9"/>
  <c r="K9" s="1"/>
  <c r="G8"/>
  <c r="K8" s="1"/>
  <c r="K43" s="1"/>
  <c r="O145" i="22"/>
  <c r="AG29" i="24"/>
  <c r="I84"/>
  <c r="M84"/>
  <c r="O95"/>
  <c r="G30" i="12"/>
  <c r="G31"/>
  <c r="G32"/>
  <c r="G33"/>
  <c r="G34"/>
  <c r="G35"/>
  <c r="G36"/>
  <c r="G37"/>
  <c r="G38"/>
  <c r="G39"/>
  <c r="G40"/>
  <c r="G41"/>
  <c r="G42"/>
  <c r="G43"/>
  <c r="G44"/>
  <c r="G45"/>
  <c r="G46"/>
  <c r="G47" s="1"/>
  <c r="G24" i="17"/>
  <c r="K24" s="1"/>
  <c r="G25"/>
  <c r="K25" s="1"/>
  <c r="G26"/>
  <c r="K26" s="1"/>
  <c r="G27"/>
  <c r="K27" s="1"/>
  <c r="G28"/>
  <c r="K28" s="1"/>
  <c r="G29"/>
  <c r="K29" s="1"/>
  <c r="G30"/>
  <c r="K30" s="1"/>
  <c r="G31"/>
  <c r="K31" s="1"/>
  <c r="G32"/>
  <c r="K32" s="1"/>
  <c r="G33"/>
  <c r="K33" s="1"/>
  <c r="G34"/>
  <c r="K34" s="1"/>
  <c r="G35"/>
  <c r="K35" s="1"/>
  <c r="G36"/>
  <c r="K36" s="1"/>
  <c r="G37"/>
  <c r="K37" s="1"/>
  <c r="G38"/>
  <c r="K38" s="1"/>
  <c r="G39"/>
  <c r="K39" s="1"/>
  <c r="G40"/>
  <c r="K40" s="1"/>
  <c r="G41"/>
  <c r="K41" s="1"/>
  <c r="G42"/>
  <c r="K59"/>
  <c r="K74"/>
  <c r="I76" s="1"/>
  <c r="I75" l="1"/>
  <c r="K78"/>
  <c r="I77"/>
  <c r="G43"/>
  <c r="I45"/>
  <c r="K47"/>
  <c r="I46"/>
  <c r="I44"/>
</calcChain>
</file>

<file path=xl/comments1.xml><?xml version="1.0" encoding="utf-8"?>
<comments xmlns="http://schemas.openxmlformats.org/spreadsheetml/2006/main">
  <authors>
    <author>京都府住宅供給公社</author>
    <author>＊</author>
  </authors>
  <commentList>
    <comment ref="H35" authorId="0">
      <text>
        <r>
          <rPr>
            <b/>
            <sz val="9"/>
            <color indexed="81"/>
            <rFont val="ＭＳ Ｐゴシック"/>
            <family val="3"/>
            <charset val="128"/>
          </rPr>
          <t>契約日または契約の翌日</t>
        </r>
      </text>
    </comment>
    <comment ref="H37" authorId="0">
      <text>
        <r>
          <rPr>
            <b/>
            <sz val="9"/>
            <color indexed="81"/>
            <rFont val="ＭＳ Ｐゴシック"/>
            <family val="3"/>
            <charset val="128"/>
          </rPr>
          <t>工期初日</t>
        </r>
      </text>
    </comment>
    <comment ref="B132" authorId="1">
      <text>
        <r>
          <rPr>
            <b/>
            <sz val="9"/>
            <color indexed="81"/>
            <rFont val="ＭＳ Ｐゴシック"/>
            <family val="3"/>
            <charset val="128"/>
          </rPr>
          <t>様式２－２
技術者の現場専任を要する工事</t>
        </r>
      </text>
    </comment>
  </commentList>
</comments>
</file>

<file path=xl/comments2.xml><?xml version="1.0" encoding="utf-8"?>
<comments xmlns="http://schemas.openxmlformats.org/spreadsheetml/2006/main">
  <authors>
    <author>京都府住宅供給公社</author>
  </authors>
  <commentList>
    <comment ref="AK9" authorId="0">
      <text>
        <r>
          <rPr>
            <b/>
            <sz val="11"/>
            <color indexed="81"/>
            <rFont val="ＭＳ Ｐゴシック"/>
            <family val="3"/>
            <charset val="128"/>
          </rPr>
          <t>日付は、かならず記入してください。</t>
        </r>
      </text>
    </comment>
    <comment ref="AL32" authorId="0">
      <text>
        <r>
          <rPr>
            <b/>
            <sz val="11"/>
            <color indexed="81"/>
            <rFont val="ＭＳ Ｐゴシック"/>
            <family val="3"/>
            <charset val="128"/>
          </rPr>
          <t>銀行・金庫
本店・支店
普通・当座
どちらかに○又は不要分を削除してください。</t>
        </r>
      </text>
    </comment>
    <comment ref="AL37" authorId="0">
      <text>
        <r>
          <rPr>
            <b/>
            <sz val="18"/>
            <color indexed="81"/>
            <rFont val="ＭＳ Ｐゴシック"/>
            <family val="3"/>
            <charset val="128"/>
          </rPr>
          <t>フリガナは必ず記入してください。</t>
        </r>
      </text>
    </comment>
  </commentList>
</comments>
</file>

<file path=xl/comments3.xml><?xml version="1.0" encoding="utf-8"?>
<comments xmlns="http://schemas.openxmlformats.org/spreadsheetml/2006/main">
  <authors>
    <author>京都府住宅供給公社</author>
    <author>＊</author>
  </authors>
  <commentList>
    <comment ref="AN6" authorId="0">
      <text>
        <r>
          <rPr>
            <b/>
            <sz val="11"/>
            <color indexed="81"/>
            <rFont val="ＭＳ Ｐゴシック"/>
            <family val="3"/>
            <charset val="128"/>
          </rPr>
          <t>日付は、必ず記入してください。</t>
        </r>
      </text>
    </comment>
    <comment ref="AI57" authorId="0">
      <text>
        <r>
          <rPr>
            <b/>
            <sz val="11"/>
            <color indexed="81"/>
            <rFont val="ＭＳ Ｐゴシック"/>
            <family val="3"/>
            <charset val="128"/>
          </rPr>
          <t>日付は、必ず記入してください</t>
        </r>
      </text>
    </comment>
    <comment ref="K62" authorId="1">
      <text>
        <r>
          <rPr>
            <b/>
            <sz val="11"/>
            <color indexed="81"/>
            <rFont val="ＭＳ Ｐゴシック"/>
            <family val="3"/>
            <charset val="128"/>
          </rPr>
          <t>発注書の修繕内容を記入</t>
        </r>
      </text>
    </comment>
    <comment ref="E65" authorId="1">
      <text>
        <r>
          <rPr>
            <b/>
            <sz val="11"/>
            <color indexed="81"/>
            <rFont val="ＭＳ Ｐゴシック"/>
            <family val="3"/>
            <charset val="128"/>
          </rPr>
          <t>内訳合計が自動で反映します</t>
        </r>
      </text>
    </comment>
    <comment ref="AE66" authorId="1">
      <text>
        <r>
          <rPr>
            <b/>
            <sz val="9"/>
            <color indexed="81"/>
            <rFont val="ＭＳ Ｐゴシック"/>
            <family val="3"/>
            <charset val="128"/>
          </rPr>
          <t>銀行・金庫
本店・支店
普通・当座
どちらかに○又は不要分を削除してください。</t>
        </r>
      </text>
    </comment>
    <comment ref="AK73" authorId="1">
      <text>
        <r>
          <rPr>
            <b/>
            <sz val="10"/>
            <color indexed="81"/>
            <rFont val="ＭＳ Ｐゴシック"/>
            <family val="3"/>
            <charset val="128"/>
          </rPr>
          <t>単価契約の場合は単価№を記入する</t>
        </r>
      </text>
    </comment>
    <comment ref="AD76" authorId="1">
      <text>
        <r>
          <rPr>
            <b/>
            <sz val="11"/>
            <color indexed="81"/>
            <rFont val="ＭＳ Ｐゴシック"/>
            <family val="3"/>
            <charset val="128"/>
          </rPr>
          <t>数量・単価を入力すれば金額は自動計算します</t>
        </r>
      </text>
    </comment>
    <comment ref="B81" authorId="1">
      <text>
        <r>
          <rPr>
            <b/>
            <sz val="12"/>
            <color indexed="81"/>
            <rFont val="ＭＳ Ｐゴシック"/>
            <family val="3"/>
            <charset val="128"/>
          </rPr>
          <t>この内訳書で書ききれない場合は、本紙に集計金額及び消費税を記入し、
様式２６で内訳書を作成する。</t>
        </r>
      </text>
    </comment>
  </commentList>
</comments>
</file>

<file path=xl/comments4.xml><?xml version="1.0" encoding="utf-8"?>
<comments xmlns="http://schemas.openxmlformats.org/spreadsheetml/2006/main">
  <authors>
    <author>京都府住宅供給公社</author>
  </authors>
  <commentList>
    <comment ref="O21" authorId="0">
      <text>
        <r>
          <rPr>
            <b/>
            <sz val="9"/>
            <color indexed="81"/>
            <rFont val="ＭＳ Ｐゴシック"/>
            <family val="3"/>
            <charset val="128"/>
          </rPr>
          <t>契約書の工事工期</t>
        </r>
      </text>
    </comment>
    <comment ref="O24" authorId="0">
      <text>
        <r>
          <rPr>
            <b/>
            <sz val="9"/>
            <color indexed="81"/>
            <rFont val="ＭＳ Ｐゴシック"/>
            <family val="3"/>
            <charset val="128"/>
          </rPr>
          <t>契約書でセットされた着工（着手）日から、実際の工事完了までの期間</t>
        </r>
      </text>
    </comment>
  </commentList>
</comments>
</file>

<file path=xl/comments5.xml><?xml version="1.0" encoding="utf-8"?>
<comments xmlns="http://schemas.openxmlformats.org/spreadsheetml/2006/main">
  <authors>
    <author>京都府住宅供給公社</author>
  </authors>
  <commentList>
    <comment ref="V19" authorId="0">
      <text>
        <r>
          <rPr>
            <b/>
            <sz val="9"/>
            <color indexed="81"/>
            <rFont val="ＭＳ Ｐゴシック"/>
            <family val="3"/>
            <charset val="128"/>
          </rPr>
          <t>◎と◎を線で結ぶ。</t>
        </r>
      </text>
    </comment>
  </commentList>
</comments>
</file>

<file path=xl/comments6.xml><?xml version="1.0" encoding="utf-8"?>
<comments xmlns="http://schemas.openxmlformats.org/spreadsheetml/2006/main">
  <authors>
    <author>京都府住宅供給公社</author>
  </authors>
  <commentList>
    <comment ref="O19" authorId="0">
      <text>
        <r>
          <rPr>
            <b/>
            <sz val="12"/>
            <color indexed="81"/>
            <rFont val="ＭＳ Ｐゴシック"/>
            <family val="3"/>
            <charset val="128"/>
          </rPr>
          <t>契約上の工事期間</t>
        </r>
      </text>
    </comment>
    <comment ref="O24" authorId="0">
      <text>
        <r>
          <rPr>
            <b/>
            <sz val="12"/>
            <color indexed="81"/>
            <rFont val="ＭＳ Ｐゴシック"/>
            <family val="3"/>
            <charset val="128"/>
          </rPr>
          <t>契約時提出した着工（着手）届に記載されている着工（着手）日から、実際の工事完了まで</t>
        </r>
      </text>
    </comment>
  </commentList>
</comments>
</file>

<file path=xl/comments7.xml><?xml version="1.0" encoding="utf-8"?>
<comments xmlns="http://schemas.openxmlformats.org/spreadsheetml/2006/main">
  <authors>
    <author>京都府住宅供給公社</author>
  </authors>
  <commentList>
    <comment ref="H5" authorId="0">
      <text>
        <r>
          <rPr>
            <b/>
            <sz val="16"/>
            <color indexed="81"/>
            <rFont val="ＭＳ Ｐゴシック"/>
            <family val="3"/>
            <charset val="128"/>
          </rPr>
          <t>単価契約の場合は契約ナンバーを記入する。</t>
        </r>
      </text>
    </comment>
    <comment ref="H57" authorId="0">
      <text>
        <r>
          <rPr>
            <b/>
            <sz val="16"/>
            <color indexed="81"/>
            <rFont val="ＭＳ Ｐゴシック"/>
            <family val="3"/>
            <charset val="128"/>
          </rPr>
          <t>単価契約の場合は契約ナンバーを記入する。</t>
        </r>
      </text>
    </comment>
    <comment ref="H109" authorId="0">
      <text>
        <r>
          <rPr>
            <b/>
            <sz val="16"/>
            <color indexed="81"/>
            <rFont val="ＭＳ Ｐゴシック"/>
            <family val="3"/>
            <charset val="128"/>
          </rPr>
          <t>単価契約の場合は契約ナンバーを記入する。</t>
        </r>
      </text>
    </comment>
  </commentList>
</comments>
</file>

<file path=xl/sharedStrings.xml><?xml version="1.0" encoding="utf-8"?>
<sst xmlns="http://schemas.openxmlformats.org/spreadsheetml/2006/main" count="3274" uniqueCount="1513">
  <si>
    <t>注）作成者及びあて名欄の「公社理事長」及び「受注者」は工事請負契約書の「発注者・受注者」とする。</t>
    <rPh sb="0" eb="1">
      <t>チュウ</t>
    </rPh>
    <rPh sb="2" eb="5">
      <t>サクセイシャ</t>
    </rPh>
    <rPh sb="5" eb="6">
      <t>オヨ</t>
    </rPh>
    <rPh sb="9" eb="10">
      <t>ナ</t>
    </rPh>
    <rPh sb="10" eb="11">
      <t>ラン</t>
    </rPh>
    <rPh sb="13" eb="15">
      <t>コウシャ</t>
    </rPh>
    <rPh sb="15" eb="18">
      <t>リジチョウ</t>
    </rPh>
    <rPh sb="19" eb="20">
      <t>オヨ</t>
    </rPh>
    <rPh sb="22" eb="25">
      <t>ジュチュウシャ</t>
    </rPh>
    <rPh sb="27" eb="29">
      <t>コウジ</t>
    </rPh>
    <rPh sb="29" eb="31">
      <t>ウケオイ</t>
    </rPh>
    <rPh sb="31" eb="34">
      <t>ケイヤクショ</t>
    </rPh>
    <rPh sb="36" eb="39">
      <t>ハッチュウシャ</t>
    </rPh>
    <rPh sb="40" eb="43">
      <t>ジュチュウシャ</t>
    </rPh>
    <phoneticPr fontId="2"/>
  </si>
  <si>
    <t>本店</t>
    <rPh sb="0" eb="1">
      <t>ホン</t>
    </rPh>
    <rPh sb="1" eb="2">
      <t>テン</t>
    </rPh>
    <phoneticPr fontId="2"/>
  </si>
  <si>
    <t>支店</t>
    <rPh sb="0" eb="2">
      <t>シテン</t>
    </rPh>
    <phoneticPr fontId="2"/>
  </si>
  <si>
    <t>取り壊し工</t>
    <phoneticPr fontId="2"/>
  </si>
  <si>
    <t>鉄筋工</t>
    <phoneticPr fontId="2"/>
  </si>
  <si>
    <t>配管工</t>
    <phoneticPr fontId="2"/>
  </si>
  <si>
    <t>基礎工事</t>
    <rPh sb="0" eb="2">
      <t>キソ</t>
    </rPh>
    <rPh sb="2" eb="4">
      <t>コウジ</t>
    </rPh>
    <phoneticPr fontId="2"/>
  </si>
  <si>
    <t>機械設備工事</t>
    <rPh sb="0" eb="2">
      <t>キカイ</t>
    </rPh>
    <rPh sb="2" eb="4">
      <t>セツビ</t>
    </rPh>
    <rPh sb="4" eb="6">
      <t>コウジ</t>
    </rPh>
    <phoneticPr fontId="2"/>
  </si>
  <si>
    <t>型枠工</t>
    <rPh sb="0" eb="2">
      <t>カタワク</t>
    </rPh>
    <rPh sb="2" eb="3">
      <t>コウ</t>
    </rPh>
    <phoneticPr fontId="2"/>
  </si>
  <si>
    <t>建退共対象労働者を就労させる（下請け等を含む）受注者は全て提出すること。</t>
    <rPh sb="3" eb="5">
      <t>タイショウ</t>
    </rPh>
    <rPh sb="5" eb="8">
      <t>ロウドウシャ</t>
    </rPh>
    <rPh sb="9" eb="11">
      <t>シュウロウ</t>
    </rPh>
    <rPh sb="15" eb="17">
      <t>シタウ</t>
    </rPh>
    <rPh sb="18" eb="19">
      <t>ナド</t>
    </rPh>
    <rPh sb="20" eb="21">
      <t>フク</t>
    </rPh>
    <rPh sb="23" eb="26">
      <t>ジュチュウシャ</t>
    </rPh>
    <rPh sb="27" eb="28">
      <t>スベ</t>
    </rPh>
    <rPh sb="29" eb="31">
      <t>テイシュツ</t>
    </rPh>
    <phoneticPr fontId="2"/>
  </si>
  <si>
    <t>建退共対象者を使用しない場合は就労する労働者が対象でない証明（他の同様の保険又は組合等へ加入している証明）を提出すること。</t>
    <rPh sb="3" eb="6">
      <t>タイショウシャ</t>
    </rPh>
    <rPh sb="7" eb="9">
      <t>シヨウ</t>
    </rPh>
    <rPh sb="12" eb="14">
      <t>バアイ</t>
    </rPh>
    <rPh sb="15" eb="17">
      <t>シュウロウ</t>
    </rPh>
    <rPh sb="19" eb="22">
      <t>ロウドウシャ</t>
    </rPh>
    <rPh sb="23" eb="25">
      <t>タイショウ</t>
    </rPh>
    <rPh sb="28" eb="30">
      <t>ショウメイ</t>
    </rPh>
    <rPh sb="31" eb="32">
      <t>タ</t>
    </rPh>
    <rPh sb="33" eb="35">
      <t>ドウヨウ</t>
    </rPh>
    <rPh sb="36" eb="38">
      <t>ホケン</t>
    </rPh>
    <rPh sb="38" eb="39">
      <t>マタ</t>
    </rPh>
    <rPh sb="40" eb="42">
      <t>クミアイ</t>
    </rPh>
    <rPh sb="42" eb="43">
      <t>ナド</t>
    </rPh>
    <rPh sb="44" eb="46">
      <t>カニュウ</t>
    </rPh>
    <rPh sb="50" eb="52">
      <t>ショウメイ</t>
    </rPh>
    <rPh sb="54" eb="56">
      <t>テイシュツ</t>
    </rPh>
    <phoneticPr fontId="2"/>
  </si>
  <si>
    <t>工事報告書・作業日報等との照合確認の上提出すること。</t>
    <rPh sb="0" eb="2">
      <t>コウジ</t>
    </rPh>
    <rPh sb="2" eb="5">
      <t>ホウコクショ</t>
    </rPh>
    <rPh sb="6" eb="8">
      <t>サギョウ</t>
    </rPh>
    <rPh sb="8" eb="10">
      <t>ニッポウ</t>
    </rPh>
    <rPh sb="10" eb="11">
      <t>ナド</t>
    </rPh>
    <rPh sb="13" eb="15">
      <t>ショウゴウ</t>
    </rPh>
    <rPh sb="15" eb="17">
      <t>カクニン</t>
    </rPh>
    <rPh sb="18" eb="19">
      <t>ウエ</t>
    </rPh>
    <rPh sb="19" eb="21">
      <t>テイシュツ</t>
    </rPh>
    <phoneticPr fontId="2"/>
  </si>
  <si>
    <t>※　</t>
    <phoneticPr fontId="2"/>
  </si>
  <si>
    <t>監督員の確認を受け、運営実績報告書及び受領確認書と共に提出すること。</t>
    <rPh sb="0" eb="2">
      <t>カントク</t>
    </rPh>
    <rPh sb="2" eb="3">
      <t>イン</t>
    </rPh>
    <rPh sb="4" eb="6">
      <t>カクニン</t>
    </rPh>
    <rPh sb="7" eb="8">
      <t>ウ</t>
    </rPh>
    <rPh sb="10" eb="12">
      <t>ウンエイ</t>
    </rPh>
    <rPh sb="12" eb="14">
      <t>ジッセキ</t>
    </rPh>
    <rPh sb="14" eb="17">
      <t>ホウコクショ</t>
    </rPh>
    <rPh sb="17" eb="18">
      <t>オヨ</t>
    </rPh>
    <rPh sb="19" eb="21">
      <t>ジュリョウ</t>
    </rPh>
    <rPh sb="21" eb="24">
      <t>カクニンショ</t>
    </rPh>
    <rPh sb="25" eb="26">
      <t>トモ</t>
    </rPh>
    <rPh sb="27" eb="29">
      <t>テイシュツ</t>
    </rPh>
    <phoneticPr fontId="2"/>
  </si>
  <si>
    <t>中間処理場へ搬入した日</t>
    <rPh sb="0" eb="2">
      <t>チュウカン</t>
    </rPh>
    <rPh sb="2" eb="4">
      <t>ショリ</t>
    </rPh>
    <rPh sb="4" eb="5">
      <t>バ</t>
    </rPh>
    <rPh sb="6" eb="8">
      <t>ハンニュウ</t>
    </rPh>
    <rPh sb="10" eb="11">
      <t>ヒ</t>
    </rPh>
    <phoneticPr fontId="2"/>
  </si>
  <si>
    <t>原本は返却する</t>
    <rPh sb="0" eb="2">
      <t>ゲンポン</t>
    </rPh>
    <rPh sb="3" eb="5">
      <t>ヘンキャク</t>
    </rPh>
    <phoneticPr fontId="2"/>
  </si>
  <si>
    <t>府内資材選定困難理由書</t>
    <rPh sb="0" eb="2">
      <t>フナイ</t>
    </rPh>
    <rPh sb="2" eb="4">
      <t>シザイ</t>
    </rPh>
    <rPh sb="4" eb="6">
      <t>センテイ</t>
    </rPh>
    <rPh sb="6" eb="8">
      <t>コンナン</t>
    </rPh>
    <rPh sb="8" eb="11">
      <t>リユウショ</t>
    </rPh>
    <phoneticPr fontId="2"/>
  </si>
  <si>
    <t>別紙様式８</t>
    <rPh sb="0" eb="2">
      <t>ベッシ</t>
    </rPh>
    <rPh sb="2" eb="4">
      <t>ヨウシキ</t>
    </rPh>
    <phoneticPr fontId="2"/>
  </si>
  <si>
    <t>府内資材を選定できない場合提出</t>
    <rPh sb="0" eb="2">
      <t>フナイ</t>
    </rPh>
    <rPh sb="2" eb="4">
      <t>シザイ</t>
    </rPh>
    <rPh sb="5" eb="7">
      <t>センテイ</t>
    </rPh>
    <rPh sb="11" eb="13">
      <t>バアイ</t>
    </rPh>
    <rPh sb="13" eb="15">
      <t>テイシュツ</t>
    </rPh>
    <phoneticPr fontId="2"/>
  </si>
  <si>
    <t>別途定める以上の重層下請構造の場合提出</t>
    <rPh sb="0" eb="2">
      <t>ベット</t>
    </rPh>
    <rPh sb="2" eb="3">
      <t>サダ</t>
    </rPh>
    <rPh sb="5" eb="7">
      <t>イジョウ</t>
    </rPh>
    <rPh sb="8" eb="10">
      <t>ジュウソウ</t>
    </rPh>
    <rPh sb="10" eb="12">
      <t>シタウ</t>
    </rPh>
    <rPh sb="12" eb="14">
      <t>コウゾウ</t>
    </rPh>
    <rPh sb="15" eb="17">
      <t>バアイ</t>
    </rPh>
    <rPh sb="17" eb="19">
      <t>テイシュツ</t>
    </rPh>
    <phoneticPr fontId="2"/>
  </si>
  <si>
    <t>府内企業施工率算出表</t>
    <rPh sb="0" eb="2">
      <t>フナイ</t>
    </rPh>
    <rPh sb="2" eb="4">
      <t>キギョウ</t>
    </rPh>
    <rPh sb="4" eb="6">
      <t>セコウ</t>
    </rPh>
    <rPh sb="6" eb="7">
      <t>リツ</t>
    </rPh>
    <rPh sb="7" eb="9">
      <t>サンシュツ</t>
    </rPh>
    <rPh sb="9" eb="10">
      <t>ヒョウ</t>
    </rPh>
    <phoneticPr fontId="2"/>
  </si>
  <si>
    <t>最終の施工体系図及び下請契約書の写しと共に提出</t>
    <rPh sb="0" eb="2">
      <t>サイシュウ</t>
    </rPh>
    <rPh sb="3" eb="5">
      <t>セコウ</t>
    </rPh>
    <rPh sb="5" eb="8">
      <t>タイケイズ</t>
    </rPh>
    <rPh sb="8" eb="9">
      <t>オヨ</t>
    </rPh>
    <rPh sb="10" eb="12">
      <t>シタウ</t>
    </rPh>
    <rPh sb="12" eb="15">
      <t>ケイヤクショ</t>
    </rPh>
    <rPh sb="16" eb="17">
      <t>ウツ</t>
    </rPh>
    <rPh sb="19" eb="20">
      <t>トモ</t>
    </rPh>
    <rPh sb="21" eb="23">
      <t>テイシュツ</t>
    </rPh>
    <phoneticPr fontId="2"/>
  </si>
  <si>
    <t>　　　　　受注者</t>
    <rPh sb="5" eb="8">
      <t>ジュチュウシャ</t>
    </rPh>
    <phoneticPr fontId="2"/>
  </si>
  <si>
    <t xml:space="preserve">      受注者</t>
    <rPh sb="6" eb="9">
      <t>ジュチュウシャ</t>
    </rPh>
    <phoneticPr fontId="2"/>
  </si>
  <si>
    <t>受注者（会　 社 　名）</t>
    <rPh sb="0" eb="3">
      <t>ジュチュウシャ</t>
    </rPh>
    <rPh sb="4" eb="5">
      <t>カイ</t>
    </rPh>
    <rPh sb="7" eb="8">
      <t>シャ</t>
    </rPh>
    <rPh sb="10" eb="11">
      <t>ナ</t>
    </rPh>
    <phoneticPr fontId="2"/>
  </si>
  <si>
    <t>受　注　者</t>
    <rPh sb="0" eb="1">
      <t>ウケ</t>
    </rPh>
    <rPh sb="2" eb="3">
      <t>チュウ</t>
    </rPh>
    <rPh sb="4" eb="5">
      <t>シャ</t>
    </rPh>
    <phoneticPr fontId="2"/>
  </si>
  <si>
    <t>平成　　年　　月　　日</t>
    <rPh sb="0" eb="2">
      <t>ヘイセイ</t>
    </rPh>
    <phoneticPr fontId="2"/>
  </si>
  <si>
    <t>請負金額</t>
    <rPh sb="0" eb="2">
      <t>ウケオイ</t>
    </rPh>
    <rPh sb="2" eb="4">
      <t>キンガク</t>
    </rPh>
    <phoneticPr fontId="2"/>
  </si>
  <si>
    <t>下請負人の名称・住所</t>
    <rPh sb="0" eb="3">
      <t>シタウケオイ</t>
    </rPh>
    <rPh sb="3" eb="4">
      <t>ニン</t>
    </rPh>
    <rPh sb="5" eb="7">
      <t>メイショウ</t>
    </rPh>
    <rPh sb="8" eb="10">
      <t>ジュウショ</t>
    </rPh>
    <phoneticPr fontId="2"/>
  </si>
  <si>
    <t>許可番号・業種
許可年月日</t>
    <rPh sb="0" eb="2">
      <t>キョカ</t>
    </rPh>
    <rPh sb="2" eb="4">
      <t>バンゴウ</t>
    </rPh>
    <rPh sb="5" eb="7">
      <t>ギョウシュ</t>
    </rPh>
    <rPh sb="8" eb="10">
      <t>キョカ</t>
    </rPh>
    <rPh sb="10" eb="13">
      <t>ネンガッピ</t>
    </rPh>
    <phoneticPr fontId="2"/>
  </si>
  <si>
    <t>下請け工事内容</t>
    <rPh sb="0" eb="2">
      <t>シタウ</t>
    </rPh>
    <rPh sb="3" eb="5">
      <t>コウジ</t>
    </rPh>
    <rPh sb="5" eb="7">
      <t>ナイヨウ</t>
    </rPh>
    <phoneticPr fontId="2"/>
  </si>
  <si>
    <t>下請次数
（○次）</t>
    <rPh sb="0" eb="2">
      <t>シタウ</t>
    </rPh>
    <rPh sb="2" eb="4">
      <t>ジスウ</t>
    </rPh>
    <rPh sb="7" eb="8">
      <t>ジ</t>
    </rPh>
    <phoneticPr fontId="2"/>
  </si>
  <si>
    <t>重層下請を行う理由</t>
    <phoneticPr fontId="2"/>
  </si>
  <si>
    <t>受注者</t>
    <phoneticPr fontId="2"/>
  </si>
  <si>
    <t>　　　　　〃</t>
    <phoneticPr fontId="2"/>
  </si>
  <si>
    <t>　　　　　〃　</t>
    <phoneticPr fontId="2"/>
  </si>
  <si>
    <t>完成検査後受付</t>
    <phoneticPr fontId="2"/>
  </si>
  <si>
    <t>◎◎府営住宅管理センター</t>
    <rPh sb="2" eb="4">
      <t>フエイ</t>
    </rPh>
    <rPh sb="4" eb="6">
      <t>ジュウタク</t>
    </rPh>
    <rPh sb="6" eb="8">
      <t>カンリ</t>
    </rPh>
    <phoneticPr fontId="2"/>
  </si>
  <si>
    <t>○</t>
    <phoneticPr fontId="2"/>
  </si>
  <si>
    <t>月募集分</t>
    <rPh sb="0" eb="1">
      <t>ツキ</t>
    </rPh>
    <rPh sb="1" eb="3">
      <t>ボシュウ</t>
    </rPh>
    <rPh sb="3" eb="4">
      <t>ブン</t>
    </rPh>
    <phoneticPr fontId="2"/>
  </si>
  <si>
    <t>　建退共対象延人数</t>
    <phoneticPr fontId="2"/>
  </si>
  <si>
    <t>工期：</t>
    <rPh sb="0" eb="2">
      <t>コウキ</t>
    </rPh>
    <phoneticPr fontId="2"/>
  </si>
  <si>
    <t>出面数</t>
    <rPh sb="0" eb="1">
      <t>デ</t>
    </rPh>
    <rPh sb="1" eb="2">
      <t>ツラ</t>
    </rPh>
    <rPh sb="2" eb="3">
      <t>スウ</t>
    </rPh>
    <phoneticPr fontId="2"/>
  </si>
  <si>
    <t>対象延べ人数：対象者がいる場合は証紙を購入し、掛け金収納書を提出する。</t>
    <rPh sb="0" eb="2">
      <t>タイショウ</t>
    </rPh>
    <rPh sb="2" eb="3">
      <t>ノ</t>
    </rPh>
    <rPh sb="4" eb="6">
      <t>ニンズウ</t>
    </rPh>
    <rPh sb="7" eb="9">
      <t>タイショウ</t>
    </rPh>
    <rPh sb="9" eb="10">
      <t>シャ</t>
    </rPh>
    <rPh sb="13" eb="15">
      <t>バアイ</t>
    </rPh>
    <rPh sb="16" eb="18">
      <t>ショウシ</t>
    </rPh>
    <rPh sb="19" eb="21">
      <t>コウニュウ</t>
    </rPh>
    <rPh sb="23" eb="24">
      <t>カ</t>
    </rPh>
    <rPh sb="25" eb="26">
      <t>キン</t>
    </rPh>
    <rPh sb="26" eb="28">
      <t>シュウノウ</t>
    </rPh>
    <rPh sb="28" eb="29">
      <t>ショ</t>
    </rPh>
    <rPh sb="30" eb="32">
      <t>テイシュツ</t>
    </rPh>
    <phoneticPr fontId="2"/>
  </si>
  <si>
    <t>工事名：</t>
    <rPh sb="0" eb="3">
      <t>コウジメイ</t>
    </rPh>
    <phoneticPr fontId="2"/>
  </si>
  <si>
    <t>受注者：</t>
    <rPh sb="0" eb="3">
      <t>ジュチュウシャ</t>
    </rPh>
    <phoneticPr fontId="2"/>
  </si>
  <si>
    <t>資材名</t>
    <rPh sb="0" eb="2">
      <t>シザイ</t>
    </rPh>
    <rPh sb="2" eb="3">
      <t>メイ</t>
    </rPh>
    <phoneticPr fontId="2"/>
  </si>
  <si>
    <t>品質・規格</t>
    <rPh sb="0" eb="2">
      <t>ヒンシツ</t>
    </rPh>
    <rPh sb="3" eb="5">
      <t>キカク</t>
    </rPh>
    <phoneticPr fontId="2"/>
  </si>
  <si>
    <t>調達先</t>
    <rPh sb="0" eb="3">
      <t>チョウタツサキ</t>
    </rPh>
    <phoneticPr fontId="2"/>
  </si>
  <si>
    <t>府内資材を採用しない理由</t>
    <rPh sb="0" eb="2">
      <t>フナイ</t>
    </rPh>
    <rPh sb="2" eb="4">
      <t>シザイ</t>
    </rPh>
    <rPh sb="5" eb="7">
      <t>サイヨウ</t>
    </rPh>
    <rPh sb="10" eb="12">
      <t>リユウ</t>
    </rPh>
    <phoneticPr fontId="2"/>
  </si>
  <si>
    <t>名称</t>
    <rPh sb="0" eb="2">
      <t>メイショウ</t>
    </rPh>
    <phoneticPr fontId="2"/>
  </si>
  <si>
    <t>所在地</t>
    <rPh sb="0" eb="3">
      <t>ショザイチ</t>
    </rPh>
    <phoneticPr fontId="2"/>
  </si>
  <si>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2"/>
  </si>
  <si>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2"/>
  </si>
  <si>
    <t>工 事 名：</t>
    <rPh sb="0" eb="1">
      <t>タクミ</t>
    </rPh>
    <rPh sb="2" eb="3">
      <t>コト</t>
    </rPh>
    <rPh sb="4" eb="5">
      <t>メイ</t>
    </rPh>
    <phoneticPr fontId="2"/>
  </si>
  <si>
    <t>受注者名：</t>
    <rPh sb="0" eb="2">
      <t>ジュチュウ</t>
    </rPh>
    <rPh sb="2" eb="3">
      <t>シャ</t>
    </rPh>
    <rPh sb="3" eb="4">
      <t>メイ</t>
    </rPh>
    <phoneticPr fontId="2"/>
  </si>
  <si>
    <t>項　　　　　目</t>
    <rPh sb="0" eb="1">
      <t>コウ</t>
    </rPh>
    <rPh sb="6" eb="7">
      <t>メ</t>
    </rPh>
    <phoneticPr fontId="2"/>
  </si>
  <si>
    <t>金　　　　　額</t>
    <rPh sb="0" eb="1">
      <t>キン</t>
    </rPh>
    <rPh sb="6" eb="7">
      <t>ガク</t>
    </rPh>
    <phoneticPr fontId="2"/>
  </si>
  <si>
    <t>最終請負代金額（税込）</t>
    <rPh sb="0" eb="2">
      <t>サイシュウ</t>
    </rPh>
    <rPh sb="2" eb="4">
      <t>ウケオイ</t>
    </rPh>
    <rPh sb="4" eb="5">
      <t>ダイ</t>
    </rPh>
    <rPh sb="5" eb="7">
      <t>キンガク</t>
    </rPh>
    <rPh sb="8" eb="10">
      <t>ゼイコ</t>
    </rPh>
    <phoneticPr fontId="2"/>
  </si>
  <si>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2"/>
  </si>
  <si>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2"/>
  </si>
  <si>
    <t>府内施工率</t>
    <rPh sb="0" eb="2">
      <t>フナイ</t>
    </rPh>
    <rPh sb="2" eb="4">
      <t>セコウ</t>
    </rPh>
    <rPh sb="4" eb="5">
      <t>リツ</t>
    </rPh>
    <phoneticPr fontId="2"/>
  </si>
  <si>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2"/>
  </si>
  <si>
    <t>　　　　　　府内施工率　　＝</t>
    <rPh sb="6" eb="8">
      <t>フナイ</t>
    </rPh>
    <rPh sb="8" eb="10">
      <t>セコウ</t>
    </rPh>
    <rPh sb="10" eb="11">
      <t>リツ</t>
    </rPh>
    <phoneticPr fontId="2"/>
  </si>
  <si>
    <t>最終請負代金額</t>
    <rPh sb="0" eb="2">
      <t>サイシュウ</t>
    </rPh>
    <rPh sb="2" eb="4">
      <t>ウケオイ</t>
    </rPh>
    <rPh sb="4" eb="5">
      <t>ダイ</t>
    </rPh>
    <rPh sb="5" eb="7">
      <t>キンガク</t>
    </rPh>
    <phoneticPr fontId="2"/>
  </si>
  <si>
    <t>※留意事項</t>
    <rPh sb="1" eb="3">
      <t>リュウイ</t>
    </rPh>
    <rPh sb="3" eb="5">
      <t>ジコウ</t>
    </rPh>
    <phoneticPr fontId="2"/>
  </si>
  <si>
    <t>府内施工率は、全ての施工業者を対象とし、小数第２位四捨五入、少数第１位止めで算出すること。</t>
    <rPh sb="0" eb="2">
      <t>フナイ</t>
    </rPh>
    <rPh sb="2" eb="4">
      <t>セコウ</t>
    </rPh>
    <rPh sb="4" eb="5">
      <t>リツ</t>
    </rPh>
    <rPh sb="7" eb="8">
      <t>スベ</t>
    </rPh>
    <rPh sb="10" eb="12">
      <t>セコウ</t>
    </rPh>
    <rPh sb="12" eb="14">
      <t>ギョウシャ</t>
    </rPh>
    <rPh sb="15" eb="17">
      <t>タイショウ</t>
    </rPh>
    <rPh sb="20" eb="22">
      <t>ショウスウ</t>
    </rPh>
    <rPh sb="22" eb="23">
      <t>ダイ</t>
    </rPh>
    <rPh sb="24" eb="25">
      <t>イ</t>
    </rPh>
    <rPh sb="25" eb="29">
      <t>シシャゴニュウ</t>
    </rPh>
    <rPh sb="30" eb="32">
      <t>ショウスウ</t>
    </rPh>
    <rPh sb="32" eb="33">
      <t>ダイ</t>
    </rPh>
    <rPh sb="34" eb="35">
      <t>イ</t>
    </rPh>
    <rPh sb="35" eb="36">
      <t>ト</t>
    </rPh>
    <rPh sb="38" eb="40">
      <t>サンシュツ</t>
    </rPh>
    <phoneticPr fontId="2"/>
  </si>
  <si>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2"/>
  </si>
  <si>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2"/>
  </si>
  <si>
    <t>理　事　長　　　様</t>
    <rPh sb="0" eb="1">
      <t>リ</t>
    </rPh>
    <rPh sb="2" eb="3">
      <t>コト</t>
    </rPh>
    <rPh sb="4" eb="5">
      <t>チョウ</t>
    </rPh>
    <rPh sb="8" eb="9">
      <t>サマ</t>
    </rPh>
    <phoneticPr fontId="2"/>
  </si>
  <si>
    <t>処分業者２</t>
    <rPh sb="0" eb="2">
      <t>ショブン</t>
    </rPh>
    <rPh sb="2" eb="4">
      <t>ギョウシャ</t>
    </rPh>
    <phoneticPr fontId="2"/>
  </si>
  <si>
    <t>処分日</t>
    <rPh sb="0" eb="2">
      <t>ショブン</t>
    </rPh>
    <rPh sb="2" eb="3">
      <t>ヒ</t>
    </rPh>
    <phoneticPr fontId="2"/>
  </si>
  <si>
    <t>公社の支払日は月に４回で、基本的に１０日、１６日、　２０日、月末となっています。</t>
    <rPh sb="0" eb="2">
      <t>コウシャ</t>
    </rPh>
    <rPh sb="3" eb="6">
      <t>シハライビ</t>
    </rPh>
    <rPh sb="7" eb="8">
      <t>ツキ</t>
    </rPh>
    <rPh sb="10" eb="11">
      <t>カイ</t>
    </rPh>
    <rPh sb="13" eb="16">
      <t>キホンテキ</t>
    </rPh>
    <rPh sb="19" eb="20">
      <t>ヒ</t>
    </rPh>
    <rPh sb="23" eb="24">
      <t>ヒ</t>
    </rPh>
    <rPh sb="28" eb="29">
      <t>ヒ</t>
    </rPh>
    <rPh sb="30" eb="32">
      <t>ゲツマツ</t>
    </rPh>
    <phoneticPr fontId="2"/>
  </si>
  <si>
    <t>工事が完成し、検査に合格した場合は速やかに請求書を提出してください。</t>
    <rPh sb="0" eb="2">
      <t>コウジ</t>
    </rPh>
    <rPh sb="3" eb="5">
      <t>カンセイ</t>
    </rPh>
    <rPh sb="7" eb="9">
      <t>ケンサ</t>
    </rPh>
    <rPh sb="10" eb="12">
      <t>ゴウカク</t>
    </rPh>
    <rPh sb="14" eb="16">
      <t>バアイ</t>
    </rPh>
    <rPh sb="17" eb="18">
      <t>スミ</t>
    </rPh>
    <rPh sb="21" eb="24">
      <t>セイキュウショ</t>
    </rPh>
    <rPh sb="25" eb="27">
      <t>テイシュツ</t>
    </rPh>
    <phoneticPr fontId="2"/>
  </si>
  <si>
    <t>工事の内容が、建物の建築（自転車置き場、倉庫等を含む）の場合のみ。</t>
    <rPh sb="0" eb="2">
      <t>コウジ</t>
    </rPh>
    <rPh sb="3" eb="5">
      <t>ナイヨウ</t>
    </rPh>
    <rPh sb="7" eb="9">
      <t>タテモノ</t>
    </rPh>
    <rPh sb="10" eb="12">
      <t>ケンチク</t>
    </rPh>
    <rPh sb="13" eb="16">
      <t>ジテンシャ</t>
    </rPh>
    <rPh sb="16" eb="17">
      <t>オ</t>
    </rPh>
    <rPh sb="18" eb="19">
      <t>バ</t>
    </rPh>
    <rPh sb="20" eb="22">
      <t>ソウコ</t>
    </rPh>
    <rPh sb="22" eb="23">
      <t>ナド</t>
    </rPh>
    <rPh sb="24" eb="25">
      <t>フク</t>
    </rPh>
    <rPh sb="28" eb="30">
      <t>バアイ</t>
    </rPh>
    <phoneticPr fontId="2"/>
  </si>
  <si>
    <t>建退共対象外(予定)人数</t>
    <rPh sb="0" eb="3">
      <t>ケンタイキョウ</t>
    </rPh>
    <rPh sb="3" eb="5">
      <t>タイショウ</t>
    </rPh>
    <rPh sb="5" eb="6">
      <t>ガイ</t>
    </rPh>
    <rPh sb="7" eb="9">
      <t>ヨテイ</t>
    </rPh>
    <rPh sb="10" eb="12">
      <t>ニンズウ</t>
    </rPh>
    <phoneticPr fontId="2"/>
  </si>
  <si>
    <t>建退共対象(予定)人数</t>
    <rPh sb="0" eb="3">
      <t>ケンタイキョウ</t>
    </rPh>
    <rPh sb="3" eb="5">
      <t>タイショウ</t>
    </rPh>
    <rPh sb="6" eb="8">
      <t>ヨテイ</t>
    </rPh>
    <rPh sb="9" eb="11">
      <t>ニンズウ</t>
    </rPh>
    <phoneticPr fontId="2"/>
  </si>
  <si>
    <t>同上累計</t>
    <rPh sb="0" eb="2">
      <t>ドウジョウ</t>
    </rPh>
    <rPh sb="2" eb="4">
      <t>ルイケイ</t>
    </rPh>
    <phoneticPr fontId="2"/>
  </si>
  <si>
    <t>証 紙 購 入 （計 画） 枚 数</t>
    <rPh sb="0" eb="1">
      <t>アカシ</t>
    </rPh>
    <rPh sb="2" eb="3">
      <t>カミ</t>
    </rPh>
    <rPh sb="4" eb="5">
      <t>アガナ</t>
    </rPh>
    <rPh sb="6" eb="7">
      <t>イ</t>
    </rPh>
    <rPh sb="9" eb="10">
      <t>ケイ</t>
    </rPh>
    <rPh sb="11" eb="12">
      <t>ガ</t>
    </rPh>
    <rPh sb="14" eb="15">
      <t>マイ</t>
    </rPh>
    <rPh sb="16" eb="17">
      <t>スウ</t>
    </rPh>
    <phoneticPr fontId="2"/>
  </si>
  <si>
    <t>平成２４年１２月一部修正</t>
    <rPh sb="0" eb="2">
      <t>ヘイセイ</t>
    </rPh>
    <rPh sb="4" eb="5">
      <t>ネン</t>
    </rPh>
    <rPh sb="7" eb="8">
      <t>ガツ</t>
    </rPh>
    <rPh sb="8" eb="10">
      <t>イチブ</t>
    </rPh>
    <rPh sb="10" eb="12">
      <t>シュウセイ</t>
    </rPh>
    <phoneticPr fontId="2"/>
  </si>
  <si>
    <t>請求書の受理は、提出日ではなく、請求書を精査し、問題が無いことを確認した日となります。</t>
    <rPh sb="0" eb="3">
      <t>セイキュウショ</t>
    </rPh>
    <rPh sb="4" eb="6">
      <t>ジュリ</t>
    </rPh>
    <rPh sb="8" eb="11">
      <t>テイシュツビ</t>
    </rPh>
    <rPh sb="16" eb="18">
      <t>セイキュウ</t>
    </rPh>
    <rPh sb="18" eb="19">
      <t>ショ</t>
    </rPh>
    <rPh sb="20" eb="22">
      <t>セイサ</t>
    </rPh>
    <rPh sb="24" eb="26">
      <t>モンダイ</t>
    </rPh>
    <rPh sb="27" eb="28">
      <t>ナ</t>
    </rPh>
    <rPh sb="32" eb="34">
      <t>カクニン</t>
    </rPh>
    <rPh sb="36" eb="37">
      <t>ヒ</t>
    </rPh>
    <phoneticPr fontId="2"/>
  </si>
  <si>
    <t>契約（単価契約を除く）に基づく請求以外は、内訳書の付いている様式10-1を使用すること。又は、様式10を使用する場合は様式26を添付すること。</t>
    <rPh sb="0" eb="2">
      <t>ケイヤク</t>
    </rPh>
    <rPh sb="8" eb="9">
      <t>ノゾ</t>
    </rPh>
    <rPh sb="12" eb="13">
      <t>モト</t>
    </rPh>
    <rPh sb="15" eb="17">
      <t>セイキュウ</t>
    </rPh>
    <rPh sb="17" eb="19">
      <t>イガイ</t>
    </rPh>
    <rPh sb="21" eb="24">
      <t>ウチワケショ</t>
    </rPh>
    <rPh sb="25" eb="26">
      <t>ツ</t>
    </rPh>
    <rPh sb="30" eb="32">
      <t>ヨウシキ</t>
    </rPh>
    <rPh sb="37" eb="39">
      <t>シヨウ</t>
    </rPh>
    <rPh sb="44" eb="45">
      <t>マタ</t>
    </rPh>
    <rPh sb="47" eb="49">
      <t>ヨウシキ</t>
    </rPh>
    <rPh sb="52" eb="54">
      <t>シヨウ</t>
    </rPh>
    <rPh sb="56" eb="58">
      <t>バアイ</t>
    </rPh>
    <rPh sb="59" eb="61">
      <t>ヨウシキ</t>
    </rPh>
    <rPh sb="64" eb="66">
      <t>テンプ</t>
    </rPh>
    <phoneticPr fontId="2"/>
  </si>
  <si>
    <t>中　間</t>
    <rPh sb="0" eb="1">
      <t>チュウ</t>
    </rPh>
    <rPh sb="2" eb="3">
      <t>アイダ</t>
    </rPh>
    <phoneticPr fontId="2"/>
  </si>
  <si>
    <t>購入する場合は 別紙様式４ を目安とするが、貼付対象労働者には確実に貼付できるように購入すること。</t>
    <rPh sb="0" eb="2">
      <t>コウニュウ</t>
    </rPh>
    <rPh sb="4" eb="6">
      <t>バアイ</t>
    </rPh>
    <rPh sb="8" eb="10">
      <t>ベッシ</t>
    </rPh>
    <rPh sb="10" eb="12">
      <t>ヨウシキ</t>
    </rPh>
    <rPh sb="15" eb="17">
      <t>メヤス</t>
    </rPh>
    <rPh sb="22" eb="24">
      <t>チョウフ</t>
    </rPh>
    <rPh sb="24" eb="26">
      <t>タイショウ</t>
    </rPh>
    <rPh sb="26" eb="29">
      <t>ロウドウシャ</t>
    </rPh>
    <rPh sb="31" eb="33">
      <t>カクジツ</t>
    </rPh>
    <rPh sb="34" eb="36">
      <t>チョウフ</t>
    </rPh>
    <rPh sb="42" eb="44">
      <t>コウニュウ</t>
    </rPh>
    <phoneticPr fontId="2"/>
  </si>
  <si>
    <t>府営住宅</t>
    <rPh sb="0" eb="2">
      <t>フエイ</t>
    </rPh>
    <rPh sb="2" eb="4">
      <t>ジュウタク</t>
    </rPh>
    <phoneticPr fontId="2"/>
  </si>
  <si>
    <t>団地</t>
    <rPh sb="0" eb="2">
      <t>ダンチ</t>
    </rPh>
    <phoneticPr fontId="2"/>
  </si>
  <si>
    <t>号棟</t>
    <rPh sb="0" eb="2">
      <t>ゴウトウ</t>
    </rPh>
    <phoneticPr fontId="2"/>
  </si>
  <si>
    <t>号室</t>
    <rPh sb="0" eb="1">
      <t>ゴウ</t>
    </rPh>
    <rPh sb="1" eb="2">
      <t>シツ</t>
    </rPh>
    <phoneticPr fontId="2"/>
  </si>
  <si>
    <t>銀行</t>
    <rPh sb="0" eb="2">
      <t>ギンコウ</t>
    </rPh>
    <phoneticPr fontId="2"/>
  </si>
  <si>
    <t>個</t>
    <rPh sb="0" eb="1">
      <t>コ</t>
    </rPh>
    <phoneticPr fontId="2"/>
  </si>
  <si>
    <t>※</t>
    <phoneticPr fontId="2"/>
  </si>
  <si>
    <t>平成　　年　　月　　日</t>
    <rPh sb="0" eb="2">
      <t>ヘイセイ</t>
    </rPh>
    <rPh sb="4" eb="5">
      <t>ネン</t>
    </rPh>
    <rPh sb="7" eb="8">
      <t>ガツ</t>
    </rPh>
    <rPh sb="10" eb="11">
      <t>ニチ</t>
    </rPh>
    <phoneticPr fontId="2"/>
  </si>
  <si>
    <t>発　議　者</t>
    <rPh sb="0" eb="1">
      <t>ハツ</t>
    </rPh>
    <rPh sb="2" eb="3">
      <t>ギ</t>
    </rPh>
    <rPh sb="4" eb="5">
      <t>シャ</t>
    </rPh>
    <phoneticPr fontId="2"/>
  </si>
  <si>
    <t>件　　　名</t>
    <rPh sb="0" eb="1">
      <t>ケン</t>
    </rPh>
    <rPh sb="4" eb="5">
      <t>メイ</t>
    </rPh>
    <phoneticPr fontId="2"/>
  </si>
  <si>
    <t>内　　　容</t>
    <rPh sb="0" eb="1">
      <t>ウチ</t>
    </rPh>
    <rPh sb="4" eb="5">
      <t>カタチ</t>
    </rPh>
    <phoneticPr fontId="2"/>
  </si>
  <si>
    <t>工  事  名</t>
    <rPh sb="0" eb="1">
      <t>コウ</t>
    </rPh>
    <rPh sb="3" eb="4">
      <t>コト</t>
    </rPh>
    <rPh sb="6" eb="7">
      <t>メイ</t>
    </rPh>
    <phoneticPr fontId="2"/>
  </si>
  <si>
    <t>添  付  図</t>
    <rPh sb="0" eb="1">
      <t>ソウ</t>
    </rPh>
    <rPh sb="3" eb="4">
      <t>ヅケ</t>
    </rPh>
    <rPh sb="6" eb="7">
      <t>ズ</t>
    </rPh>
    <phoneticPr fontId="2"/>
  </si>
  <si>
    <t>工　　 事 　　場 　　所</t>
    <rPh sb="0" eb="1">
      <t>コウ</t>
    </rPh>
    <rPh sb="4" eb="5">
      <t>コト</t>
    </rPh>
    <rPh sb="8" eb="9">
      <t>バ</t>
    </rPh>
    <rPh sb="12" eb="13">
      <t>ショ</t>
    </rPh>
    <phoneticPr fontId="2"/>
  </si>
  <si>
    <t>※　「規格」欄は、「承諾図」「ＪＩＳ」等の試験成績の判定基準を記入すること。</t>
    <rPh sb="3" eb="5">
      <t>キカク</t>
    </rPh>
    <rPh sb="6" eb="7">
      <t>ラン</t>
    </rPh>
    <rPh sb="10" eb="12">
      <t>ショウダク</t>
    </rPh>
    <rPh sb="12" eb="13">
      <t>ズ</t>
    </rPh>
    <rPh sb="19" eb="20">
      <t>トウ</t>
    </rPh>
    <rPh sb="21" eb="23">
      <t>シケン</t>
    </rPh>
    <rPh sb="23" eb="25">
      <t>セイセキ</t>
    </rPh>
    <rPh sb="26" eb="28">
      <t>ハンテイ</t>
    </rPh>
    <rPh sb="28" eb="30">
      <t>キジュン</t>
    </rPh>
    <rPh sb="31" eb="33">
      <t>キニュウ</t>
    </rPh>
    <phoneticPr fontId="2"/>
  </si>
  <si>
    <t>※　タイトルは計画・報告のいずれかを抹消すること。</t>
    <rPh sb="7" eb="9">
      <t>ケイカク</t>
    </rPh>
    <rPh sb="10" eb="12">
      <t>ホウコク</t>
    </rPh>
    <rPh sb="18" eb="20">
      <t>マッショウ</t>
    </rPh>
    <phoneticPr fontId="2"/>
  </si>
  <si>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2"/>
  </si>
  <si>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2"/>
  </si>
  <si>
    <t>高度技術・創意工夫・社会性等に関する実施状況</t>
    <rPh sb="0" eb="2">
      <t>コウド</t>
    </rPh>
    <rPh sb="2" eb="4">
      <t>ギジュツ</t>
    </rPh>
    <rPh sb="5" eb="9">
      <t>ソウイクフウ</t>
    </rPh>
    <rPh sb="10" eb="13">
      <t>シャカイセイ</t>
    </rPh>
    <rPh sb="13" eb="14">
      <t>トウ</t>
    </rPh>
    <rPh sb="15" eb="16">
      <t>カン</t>
    </rPh>
    <rPh sb="18" eb="20">
      <t>ジッシ</t>
    </rPh>
    <rPh sb="20" eb="22">
      <t>ジョウキョウ</t>
    </rPh>
    <phoneticPr fontId="2"/>
  </si>
  <si>
    <t>※検査報告書を添付すること。</t>
    <rPh sb="1" eb="3">
      <t>ケンサ</t>
    </rPh>
    <rPh sb="3" eb="6">
      <t>ホウコクショ</t>
    </rPh>
    <rPh sb="7" eb="9">
      <t>テンプ</t>
    </rPh>
    <phoneticPr fontId="2"/>
  </si>
  <si>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2"/>
  </si>
  <si>
    <t>2)</t>
    <phoneticPr fontId="2"/>
  </si>
  <si>
    <t>3)</t>
    <phoneticPr fontId="2"/>
  </si>
  <si>
    <t>4)</t>
    <phoneticPr fontId="2"/>
  </si>
  <si>
    <t>5)</t>
    <phoneticPr fontId="2"/>
  </si>
  <si>
    <t>6)</t>
    <phoneticPr fontId="2"/>
  </si>
  <si>
    <t>配合別に別様式としてもよい。</t>
    <rPh sb="0" eb="2">
      <t>ハイゴウ</t>
    </rPh>
    <rPh sb="2" eb="3">
      <t>ベツ</t>
    </rPh>
    <rPh sb="4" eb="6">
      <t>ベツヨウ</t>
    </rPh>
    <rPh sb="6" eb="7">
      <t>シキ</t>
    </rPh>
    <phoneticPr fontId="2"/>
  </si>
  <si>
    <t>建設副産物</t>
    <rPh sb="0" eb="2">
      <t>ケンセツ</t>
    </rPh>
    <rPh sb="2" eb="5">
      <t>フクサンブツ</t>
    </rPh>
    <phoneticPr fontId="2"/>
  </si>
  <si>
    <t>ﾏﾆｭﾌｪｽﾄ交付番号</t>
    <rPh sb="7" eb="9">
      <t>コウフ</t>
    </rPh>
    <rPh sb="9" eb="11">
      <t>バンゴウ</t>
    </rPh>
    <phoneticPr fontId="2"/>
  </si>
  <si>
    <t>最大積載荷重</t>
    <rPh sb="0" eb="2">
      <t>サイダイ</t>
    </rPh>
    <rPh sb="2" eb="4">
      <t>セキサイ</t>
    </rPh>
    <rPh sb="4" eb="6">
      <t>カジュウ</t>
    </rPh>
    <phoneticPr fontId="2"/>
  </si>
  <si>
    <t>積載量</t>
  </si>
  <si>
    <t>積載量</t>
    <rPh sb="0" eb="3">
      <t>セキサイリョウ</t>
    </rPh>
    <phoneticPr fontId="2"/>
  </si>
  <si>
    <t>積載品目</t>
    <rPh sb="0" eb="2">
      <t>セキサイ</t>
    </rPh>
    <rPh sb="2" eb="4">
      <t>ヒンモク</t>
    </rPh>
    <phoneticPr fontId="2"/>
  </si>
  <si>
    <t>ﾏﾆｭﾌｪｽﾄ交付番号欄は、建設副産物の運搬の際にﾏﾆｭﾌｪｽﾄの交付番号（ｼﾘｱﾙ番号）を記入する。</t>
    <rPh sb="7" eb="9">
      <t>コウフ</t>
    </rPh>
    <rPh sb="9" eb="11">
      <t>バンゴウ</t>
    </rPh>
    <rPh sb="11" eb="12">
      <t>ラン</t>
    </rPh>
    <rPh sb="14" eb="16">
      <t>ケンセツ</t>
    </rPh>
    <rPh sb="16" eb="19">
      <t>フクサンブツ</t>
    </rPh>
    <rPh sb="20" eb="22">
      <t>ウンパン</t>
    </rPh>
    <rPh sb="23" eb="24">
      <t>サイ</t>
    </rPh>
    <rPh sb="33" eb="35">
      <t>コウフ</t>
    </rPh>
    <rPh sb="35" eb="37">
      <t>バンゴウ</t>
    </rPh>
    <rPh sb="42" eb="44">
      <t>バンゴウ</t>
    </rPh>
    <rPh sb="46" eb="48">
      <t>キニュウ</t>
    </rPh>
    <phoneticPr fontId="2"/>
  </si>
  <si>
    <t>（理由）</t>
    <rPh sb="1" eb="3">
      <t>リユウ</t>
    </rPh>
    <phoneticPr fontId="2"/>
  </si>
  <si>
    <t>契約書第10条第１項</t>
    <rPh sb="0" eb="3">
      <t>ケイヤクショ</t>
    </rPh>
    <rPh sb="3" eb="4">
      <t>ダイ</t>
    </rPh>
    <rPh sb="6" eb="7">
      <t>ジョウ</t>
    </rPh>
    <rPh sb="7" eb="8">
      <t>ダイ</t>
    </rPh>
    <rPh sb="9" eb="10">
      <t>コウ</t>
    </rPh>
    <phoneticPr fontId="2"/>
  </si>
  <si>
    <t>契約書第３条第１項</t>
    <rPh sb="0" eb="3">
      <t>ケイヤクショ</t>
    </rPh>
    <rPh sb="3" eb="4">
      <t>ダイ</t>
    </rPh>
    <rPh sb="5" eb="6">
      <t>ジョウ</t>
    </rPh>
    <rPh sb="6" eb="7">
      <t>ダイ</t>
    </rPh>
    <rPh sb="8" eb="9">
      <t>コウ</t>
    </rPh>
    <phoneticPr fontId="2"/>
  </si>
  <si>
    <t>契約書第２６条第２項</t>
    <rPh sb="0" eb="3">
      <t>ケイヤクショ</t>
    </rPh>
    <rPh sb="3" eb="4">
      <t>ダイ</t>
    </rPh>
    <rPh sb="6" eb="7">
      <t>ジョウ</t>
    </rPh>
    <rPh sb="7" eb="8">
      <t>ダイ</t>
    </rPh>
    <rPh sb="9" eb="10">
      <t>コウ</t>
    </rPh>
    <phoneticPr fontId="2"/>
  </si>
  <si>
    <t>契約書第５３条</t>
    <rPh sb="0" eb="3">
      <t>ケイヤクショ</t>
    </rPh>
    <rPh sb="3" eb="4">
      <t>ダイ</t>
    </rPh>
    <rPh sb="6" eb="7">
      <t>ジョウ</t>
    </rPh>
    <phoneticPr fontId="2"/>
  </si>
  <si>
    <t>契約書第５０条</t>
    <rPh sb="0" eb="3">
      <t>ケイヤクショ</t>
    </rPh>
    <rPh sb="3" eb="4">
      <t>ダイ</t>
    </rPh>
    <rPh sb="6" eb="7">
      <t>ジョウ</t>
    </rPh>
    <phoneticPr fontId="2"/>
  </si>
  <si>
    <t>契約書第２９条第１項</t>
    <rPh sb="0" eb="3">
      <t>ケイヤクショ</t>
    </rPh>
    <rPh sb="3" eb="4">
      <t>ダイ</t>
    </rPh>
    <rPh sb="6" eb="7">
      <t>ジョウ</t>
    </rPh>
    <rPh sb="7" eb="8">
      <t>ダイ</t>
    </rPh>
    <rPh sb="9" eb="10">
      <t>コウ</t>
    </rPh>
    <phoneticPr fontId="2"/>
  </si>
  <si>
    <t>契約書第２１条第１項</t>
    <rPh sb="0" eb="3">
      <t>ケイヤクショ</t>
    </rPh>
    <rPh sb="3" eb="4">
      <t>ダイ</t>
    </rPh>
    <rPh sb="6" eb="7">
      <t>ジョウ</t>
    </rPh>
    <rPh sb="7" eb="8">
      <t>ダイ</t>
    </rPh>
    <rPh sb="9" eb="10">
      <t>コウ</t>
    </rPh>
    <phoneticPr fontId="2"/>
  </si>
  <si>
    <t>実施工程表</t>
    <rPh sb="0" eb="2">
      <t>ジッシ</t>
    </rPh>
    <rPh sb="2" eb="5">
      <t>コウテイヒョウ</t>
    </rPh>
    <phoneticPr fontId="2"/>
  </si>
  <si>
    <t>標準仕様書</t>
    <rPh sb="0" eb="2">
      <t>ヒョウジュン</t>
    </rPh>
    <rPh sb="2" eb="5">
      <t>シヨウショ</t>
    </rPh>
    <phoneticPr fontId="2"/>
  </si>
  <si>
    <t>契約書第７条</t>
    <rPh sb="0" eb="3">
      <t>ケイヤクショ</t>
    </rPh>
    <rPh sb="3" eb="4">
      <t>ダイ</t>
    </rPh>
    <rPh sb="5" eb="6">
      <t>ジョウ</t>
    </rPh>
    <phoneticPr fontId="2"/>
  </si>
  <si>
    <t>ﾏﾆｭﾌｪｽﾄ伝票等については、監督職員の請求があった場合に遅滞なく提示すると共に、検査時に原本を提示する。</t>
    <rPh sb="7" eb="9">
      <t>デンピョウ</t>
    </rPh>
    <rPh sb="9" eb="10">
      <t>トウ</t>
    </rPh>
    <rPh sb="16" eb="20">
      <t>カントクショクイン</t>
    </rPh>
    <rPh sb="21" eb="23">
      <t>セイキュウ</t>
    </rPh>
    <rPh sb="27" eb="29">
      <t>バアイ</t>
    </rPh>
    <rPh sb="30" eb="32">
      <t>チタイ</t>
    </rPh>
    <rPh sb="34" eb="36">
      <t>テイジ</t>
    </rPh>
    <rPh sb="39" eb="40">
      <t>トモ</t>
    </rPh>
    <rPh sb="42" eb="45">
      <t>ケンサジ</t>
    </rPh>
    <rPh sb="46" eb="48">
      <t>ゲンポン</t>
    </rPh>
    <rPh sb="49" eb="51">
      <t>テイジ</t>
    </rPh>
    <phoneticPr fontId="2"/>
  </si>
  <si>
    <t>運搬物の名称・規格</t>
  </si>
  <si>
    <t>土砂搬出</t>
    <rPh sb="0" eb="2">
      <t>ドシャ</t>
    </rPh>
    <rPh sb="2" eb="4">
      <t>ハンシュツ</t>
    </rPh>
    <phoneticPr fontId="2"/>
  </si>
  <si>
    <t>土砂搬入</t>
    <rPh sb="0" eb="2">
      <t>ドシャ</t>
    </rPh>
    <rPh sb="2" eb="4">
      <t>ハンニュウ</t>
    </rPh>
    <phoneticPr fontId="2"/>
  </si>
  <si>
    <t>砕石搬入</t>
    <rPh sb="0" eb="2">
      <t>サイセキ</t>
    </rPh>
    <rPh sb="2" eb="4">
      <t>ハンニュウ</t>
    </rPh>
    <phoneticPr fontId="2"/>
  </si>
  <si>
    <t>最大積載重量</t>
  </si>
  <si>
    <t>不用土</t>
  </si>
  <si>
    <t>京あ</t>
    <rPh sb="0" eb="1">
      <t>キョウ</t>
    </rPh>
    <phoneticPr fontId="2"/>
  </si>
  <si>
    <t>京い</t>
    <rPh sb="0" eb="1">
      <t>キョウ</t>
    </rPh>
    <phoneticPr fontId="2"/>
  </si>
  <si>
    <t>京と</t>
    <rPh sb="0" eb="1">
      <t>キョウ</t>
    </rPh>
    <phoneticPr fontId="2"/>
  </si>
  <si>
    <t>集　　計</t>
    <rPh sb="0" eb="1">
      <t>シュウ</t>
    </rPh>
    <rPh sb="3" eb="4">
      <t>ケイ</t>
    </rPh>
    <phoneticPr fontId="2"/>
  </si>
  <si>
    <t>品目別累計</t>
    <rPh sb="0" eb="3">
      <t>ヒンモクベツ</t>
    </rPh>
    <rPh sb="3" eb="5">
      <t>ルイケイ</t>
    </rPh>
    <phoneticPr fontId="2"/>
  </si>
  <si>
    <t>不用土</t>
    <rPh sb="0" eb="3">
      <t>フヨウド</t>
    </rPh>
    <phoneticPr fontId="2"/>
  </si>
  <si>
    <t>品目別に別様式とする。</t>
    <rPh sb="0" eb="2">
      <t>ヒンモク</t>
    </rPh>
    <rPh sb="2" eb="3">
      <t>ベツ</t>
    </rPh>
    <rPh sb="4" eb="6">
      <t>ベツヨウ</t>
    </rPh>
    <rPh sb="6" eb="7">
      <t>シキ</t>
    </rPh>
    <phoneticPr fontId="2"/>
  </si>
  <si>
    <t>（別紙様式１）</t>
  </si>
  <si>
    <t>２．資格区分は、当該工事に必要な資格で、技術者が保有している資格を記入すること。</t>
    <phoneticPr fontId="2"/>
  </si>
  <si>
    <t>３．資格番号は、資格区分で記入した資格の資格番号（合格証明書番号、免許登録番号、認定書番号等）を記入すること。</t>
    <phoneticPr fontId="2"/>
  </si>
  <si>
    <t>４．監理技術者の場合、監理技術者資格者証の写しを添付すること。</t>
    <phoneticPr fontId="2"/>
  </si>
  <si>
    <t>５．無資格の場合は、最終学歴及び職歴を記載した履歴書を添付してください。</t>
    <phoneticPr fontId="2"/>
  </si>
  <si>
    <t>　下記の期間については、消費税法の免税事業者（同法第９条第１項本文の規定により消費税を納める義務が免除されいる。）であるのでその旨届出します。</t>
    <rPh sb="17" eb="18">
      <t>メン</t>
    </rPh>
    <phoneticPr fontId="2"/>
  </si>
  <si>
    <t>　　　　　工事請負契約書第３条の規定により、請負代金内訳書を提出します。</t>
    <phoneticPr fontId="2"/>
  </si>
  <si>
    <t>工事請負契約書第７条の規定により、下請負人名簿を提出します。</t>
    <phoneticPr fontId="2"/>
  </si>
  <si>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2"/>
  </si>
  <si>
    <t>　　　　　工事請負契約書第３７条の規定により、第　　回工事出来高内訳書を提出します。</t>
    <rPh sb="23" eb="24">
      <t>ダイ</t>
    </rPh>
    <rPh sb="26" eb="27">
      <t>カイ</t>
    </rPh>
    <rPh sb="27" eb="29">
      <t>コウジ</t>
    </rPh>
    <rPh sb="29" eb="32">
      <t>デキダカ</t>
    </rPh>
    <phoneticPr fontId="2"/>
  </si>
  <si>
    <t>一般管理費等</t>
    <rPh sb="0" eb="2">
      <t>イッパン</t>
    </rPh>
    <rPh sb="2" eb="5">
      <t>カンリヒ</t>
    </rPh>
    <rPh sb="5" eb="6">
      <t>トウ</t>
    </rPh>
    <phoneticPr fontId="2"/>
  </si>
  <si>
    <t>措 置 内 容</t>
    <rPh sb="0" eb="1">
      <t>ソ</t>
    </rPh>
    <rPh sb="2" eb="3">
      <t>チ</t>
    </rPh>
    <rPh sb="4" eb="5">
      <t>ナイ</t>
    </rPh>
    <rPh sb="6" eb="7">
      <t>カタチ</t>
    </rPh>
    <phoneticPr fontId="2"/>
  </si>
  <si>
    <t xml:space="preserve">                                                                                     </t>
  </si>
  <si>
    <t>建 退 共 運 営 実 績 報 告 書</t>
  </si>
  <si>
    <t>　　＊　総工事費＝請負契約額（消費税相当額を除く）＋無償支給材料評価額</t>
  </si>
  <si>
    <t>職種</t>
    <rPh sb="0" eb="2">
      <t>ショクシュ</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</si>
  <si>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</si>
  <si>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</si>
  <si>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</si>
  <si>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</si>
  <si>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</si>
  <si>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</si>
  <si>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</si>
  <si>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</si>
  <si>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</si>
  <si>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</si>
  <si>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</si>
  <si>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</si>
  <si>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工　　　種</t>
    <rPh sb="0" eb="1">
      <t>コウ</t>
    </rPh>
    <rPh sb="4" eb="5">
      <t>タネ</t>
    </rPh>
    <phoneticPr fontId="2"/>
  </si>
  <si>
    <t>合　　　計</t>
    <rPh sb="0" eb="1">
      <t>ゴウ</t>
    </rPh>
    <rPh sb="4" eb="5">
      <t>ケイ</t>
    </rPh>
    <phoneticPr fontId="2"/>
  </si>
  <si>
    <t>代理人</t>
    <rPh sb="0" eb="3">
      <t>ダイリニン</t>
    </rPh>
    <phoneticPr fontId="2"/>
  </si>
  <si>
    <t>技術者</t>
    <rPh sb="0" eb="3">
      <t>ギジュツシャ</t>
    </rPh>
    <phoneticPr fontId="2"/>
  </si>
  <si>
    <t>現　場</t>
    <rPh sb="0" eb="1">
      <t>ウツツ</t>
    </rPh>
    <rPh sb="2" eb="3">
      <t>バ</t>
    </rPh>
    <phoneticPr fontId="2"/>
  </si>
  <si>
    <t>主　任</t>
    <rPh sb="0" eb="1">
      <t>シュ</t>
    </rPh>
    <rPh sb="2" eb="3">
      <t>ニン</t>
    </rPh>
    <phoneticPr fontId="2"/>
  </si>
  <si>
    <t>証　  紙  　残  　数</t>
    <rPh sb="0" eb="1">
      <t>アカシ</t>
    </rPh>
    <rPh sb="4" eb="5">
      <t>カミ</t>
    </rPh>
    <rPh sb="8" eb="9">
      <t>ザン</t>
    </rPh>
    <rPh sb="12" eb="13">
      <t>スウ</t>
    </rPh>
    <phoneticPr fontId="2"/>
  </si>
  <si>
    <t>工事関係者連絡先</t>
    <rPh sb="0" eb="2">
      <t>コウジ</t>
    </rPh>
    <rPh sb="2" eb="5">
      <t>カンケイシャ</t>
    </rPh>
    <rPh sb="5" eb="8">
      <t>レンラクサキ</t>
    </rPh>
    <phoneticPr fontId="2"/>
  </si>
  <si>
    <t>〃</t>
    <phoneticPr fontId="2"/>
  </si>
  <si>
    <t>〃</t>
    <phoneticPr fontId="2"/>
  </si>
  <si>
    <t>〃</t>
    <phoneticPr fontId="2"/>
  </si>
  <si>
    <t>〃</t>
    <phoneticPr fontId="2"/>
  </si>
  <si>
    <t>別紙様式７</t>
    <rPh sb="0" eb="2">
      <t>ベッシ</t>
    </rPh>
    <rPh sb="2" eb="4">
      <t>ヨウシキ</t>
    </rPh>
    <phoneticPr fontId="2"/>
  </si>
  <si>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2"/>
  </si>
  <si>
    <t>提案内容</t>
    <rPh sb="0" eb="2">
      <t>テイアン</t>
    </rPh>
    <rPh sb="2" eb="4">
      <t>ナイヨウ</t>
    </rPh>
    <phoneticPr fontId="2"/>
  </si>
  <si>
    <t>評価内容</t>
    <rPh sb="0" eb="2">
      <t>ヒョウカ</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</si>
  <si>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</si>
  <si>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</si>
  <si>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</si>
  <si>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項　目</t>
    <rPh sb="0" eb="1">
      <t>コウ</t>
    </rPh>
    <rPh sb="2" eb="3">
      <t>メ</t>
    </rPh>
    <phoneticPr fontId="2"/>
  </si>
  <si>
    <t>　下記のとおり着工したので、お届けします。</t>
    <phoneticPr fontId="2"/>
  </si>
  <si>
    <t>（工事番号）</t>
    <phoneticPr fontId="2"/>
  </si>
  <si>
    <t>年　　　月　　　日まで</t>
    <phoneticPr fontId="2"/>
  </si>
  <si>
    <t>住所</t>
    <phoneticPr fontId="2"/>
  </si>
  <si>
    <t>年　　月　　日付けをもって請負契約を締結した次の工事について、工事請負契約書第</t>
    <phoneticPr fontId="2"/>
  </si>
  <si>
    <t xml:space="preserve">１０条の規定により、現場代理人等を下記のとおり定めた（変更した）ので、通知します。 </t>
    <phoneticPr fontId="2"/>
  </si>
  <si>
    <t>ふりがな</t>
    <phoneticPr fontId="2"/>
  </si>
  <si>
    <t>生年月日</t>
    <phoneticPr fontId="2"/>
  </si>
  <si>
    <t xml:space="preserve">  資格者証番号</t>
    <phoneticPr fontId="2"/>
  </si>
  <si>
    <t>１．選定の場合は、「（変更）」、「（変更した）」及び「旧」欄を実線で消し、変更の場合は、（　）及び「定めた」を実線で消すこと。</t>
    <phoneticPr fontId="2"/>
  </si>
  <si>
    <t>）</t>
    <phoneticPr fontId="2"/>
  </si>
  <si>
    <t>※</t>
    <phoneticPr fontId="2"/>
  </si>
  <si>
    <t>住　所</t>
    <phoneticPr fontId="2"/>
  </si>
  <si>
    <t>　下記の期間については、消費税法の課税事業者（同法第９条第１項本文の規定により消費税を納める義務が免除される事業者でない）であるのでその旨届出します。</t>
    <phoneticPr fontId="2"/>
  </si>
  <si>
    <t>課税期間</t>
    <phoneticPr fontId="2"/>
  </si>
  <si>
    <t>住　所</t>
    <phoneticPr fontId="2"/>
  </si>
  <si>
    <t>完　成</t>
    <phoneticPr fontId="2"/>
  </si>
  <si>
    <t>平成　　年　　月　　　日</t>
    <phoneticPr fontId="2"/>
  </si>
  <si>
    <t>氏　　　名　</t>
    <phoneticPr fontId="2"/>
  </si>
  <si>
    <t>　　　　　　　年　月</t>
    <phoneticPr fontId="2"/>
  </si>
  <si>
    <t>工　事　名</t>
    <phoneticPr fontId="2"/>
  </si>
  <si>
    <t>（〒</t>
    <phoneticPr fontId="2"/>
  </si>
  <si>
    <t>日　　まで　</t>
    <phoneticPr fontId="2"/>
  </si>
  <si>
    <t>　　　　　　　平成　　　年　　　月　　　日</t>
    <phoneticPr fontId="2"/>
  </si>
  <si>
    <t>見　　　本</t>
    <phoneticPr fontId="2"/>
  </si>
  <si>
    <t>％</t>
    <phoneticPr fontId="2"/>
  </si>
  <si>
    <t>～</t>
    <phoneticPr fontId="2"/>
  </si>
  <si>
    <t>￥</t>
    <phoneticPr fontId="2"/>
  </si>
  <si>
    <t>．－</t>
    <phoneticPr fontId="2"/>
  </si>
  <si>
    <t>6.20</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</si>
  <si>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</si>
  <si>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</si>
  <si>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</si>
  <si>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</si>
  <si>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</si>
  <si>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</si>
  <si>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</si>
  <si>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</si>
  <si>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</si>
  <si>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ａ</t>
    <phoneticPr fontId="2"/>
  </si>
  <si>
    <t>ｂ</t>
    <phoneticPr fontId="2"/>
  </si>
  <si>
    <t>１．</t>
    <phoneticPr fontId="2"/>
  </si>
  <si>
    <t>m3</t>
    <phoneticPr fontId="2"/>
  </si>
  <si>
    <t>２．</t>
    <phoneticPr fontId="2"/>
  </si>
  <si>
    <t>m3</t>
    <phoneticPr fontId="2"/>
  </si>
  <si>
    <t>１．</t>
    <phoneticPr fontId="2"/>
  </si>
  <si>
    <t>します。</t>
    <phoneticPr fontId="2"/>
  </si>
  <si>
    <t>※</t>
    <phoneticPr fontId="2"/>
  </si>
  <si>
    <t>※</t>
    <phoneticPr fontId="2"/>
  </si>
  <si>
    <t>２</t>
    <phoneticPr fontId="2"/>
  </si>
  <si>
    <t>３</t>
    <phoneticPr fontId="2"/>
  </si>
  <si>
    <t>４</t>
    <phoneticPr fontId="2"/>
  </si>
  <si>
    <t>から</t>
    <phoneticPr fontId="2"/>
  </si>
  <si>
    <t>まで</t>
    <phoneticPr fontId="2"/>
  </si>
  <si>
    <t>イ．</t>
    <phoneticPr fontId="2"/>
  </si>
  <si>
    <t>ロ．</t>
    <phoneticPr fontId="2"/>
  </si>
  <si>
    <t>ハ．</t>
    <phoneticPr fontId="2"/>
  </si>
  <si>
    <t>ニ．</t>
    <phoneticPr fontId="2"/>
  </si>
  <si>
    <t>ホ．</t>
    <phoneticPr fontId="2"/>
  </si>
  <si>
    <t>ヘ．</t>
    <phoneticPr fontId="2"/>
  </si>
  <si>
    <t>ト．</t>
    <phoneticPr fontId="2"/>
  </si>
  <si>
    <t>メーカー</t>
    <phoneticPr fontId="2"/>
  </si>
  <si>
    <t>掛金収納書貼付</t>
    <phoneticPr fontId="2"/>
  </si>
  <si>
    <t>　建退共対象者外延人数</t>
    <phoneticPr fontId="2"/>
  </si>
  <si>
    <t>　建退共対象者延人数</t>
    <phoneticPr fontId="2"/>
  </si>
  <si>
    <t>　証紙購入枚数</t>
    <phoneticPr fontId="2"/>
  </si>
  <si>
    <t xml:space="preserve">　証紙貼付枚数 </t>
    <phoneticPr fontId="2"/>
  </si>
  <si>
    <t>対象請負者：</t>
    <phoneticPr fontId="2"/>
  </si>
  <si>
    <t>(</t>
    <phoneticPr fontId="2"/>
  </si>
  <si>
    <t>対象請負者：</t>
    <phoneticPr fontId="2"/>
  </si>
  <si>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2"/>
  </si>
  <si>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2"/>
  </si>
  <si>
    <t>□</t>
    <phoneticPr fontId="2"/>
  </si>
  <si>
    <t>□</t>
    <phoneticPr fontId="2"/>
  </si>
  <si>
    <t>□</t>
    <phoneticPr fontId="2"/>
  </si>
  <si>
    <t>□</t>
    <phoneticPr fontId="2"/>
  </si>
  <si>
    <t>※</t>
    <phoneticPr fontId="2"/>
  </si>
  <si>
    <r>
      <t>　（注）１　該当する□に「</t>
    </r>
    <r>
      <rPr>
        <b/>
        <sz val="11"/>
        <rFont val="ＭＳ Ｐ明朝"/>
        <family val="1"/>
        <charset val="128"/>
      </rPr>
      <t>レ</t>
    </r>
    <r>
      <rPr>
        <sz val="11"/>
        <rFont val="ＭＳ Ｐ明朝"/>
        <family val="1"/>
        <charset val="128"/>
      </rPr>
      <t>」を記入してください。</t>
    </r>
    <phoneticPr fontId="2"/>
  </si>
  <si>
    <t>(</t>
    <phoneticPr fontId="2"/>
  </si>
  <si>
    <t>)</t>
    <phoneticPr fontId="2"/>
  </si>
  <si>
    <t>します。</t>
    <phoneticPr fontId="2"/>
  </si>
  <si>
    <t>（　　　　　　　）</t>
    <phoneticPr fontId="2"/>
  </si>
  <si>
    <t>○</t>
    <phoneticPr fontId="2"/>
  </si>
  <si>
    <t>レディーミクストコンクリート</t>
    <phoneticPr fontId="2"/>
  </si>
  <si>
    <t>kg</t>
    <phoneticPr fontId="2"/>
  </si>
  <si>
    <t>m3</t>
    <phoneticPr fontId="2"/>
  </si>
  <si>
    <t>kg</t>
    <phoneticPr fontId="2"/>
  </si>
  <si>
    <t>m3</t>
    <phoneticPr fontId="2"/>
  </si>
  <si>
    <t>○</t>
    <phoneticPr fontId="2"/>
  </si>
  <si>
    <t>24-15-25</t>
    <phoneticPr fontId="2"/>
  </si>
  <si>
    <t>18-  8-25</t>
    <phoneticPr fontId="2"/>
  </si>
  <si>
    <t>30-15-25</t>
    <phoneticPr fontId="2"/>
  </si>
  <si>
    <t>24-15-25</t>
    <phoneticPr fontId="2"/>
  </si>
  <si>
    <t>18-  8-25</t>
    <phoneticPr fontId="2"/>
  </si>
  <si>
    <t>※</t>
    <phoneticPr fontId="2"/>
  </si>
  <si>
    <t>1)</t>
    <phoneticPr fontId="2"/>
  </si>
  <si>
    <t>kg</t>
    <phoneticPr fontId="2"/>
  </si>
  <si>
    <t>m3(t)</t>
    <phoneticPr fontId="2"/>
  </si>
  <si>
    <t>※</t>
    <phoneticPr fontId="2"/>
  </si>
  <si>
    <t>1)</t>
    <phoneticPr fontId="2"/>
  </si>
  <si>
    <t>5)</t>
    <phoneticPr fontId="2"/>
  </si>
  <si>
    <t>○</t>
    <phoneticPr fontId="2"/>
  </si>
  <si>
    <t>○</t>
    <phoneticPr fontId="2"/>
  </si>
  <si>
    <t>○</t>
    <phoneticPr fontId="2"/>
  </si>
  <si>
    <t>13-43</t>
    <phoneticPr fontId="2"/>
  </si>
  <si>
    <t>65-79</t>
    <phoneticPr fontId="2"/>
  </si>
  <si>
    <t>33-21</t>
    <phoneticPr fontId="2"/>
  </si>
  <si>
    <t>m3</t>
    <phoneticPr fontId="2"/>
  </si>
  <si>
    <t>1)</t>
    <phoneticPr fontId="2"/>
  </si>
  <si>
    <t>工事完成時に、当初の工事請負契約締結時における総工事費（消費税相当額を除く。）が3,000万円未満の工事で、証紙購入額を『現場説明事項書　　「その他契約条件について」　●  退職金共済制度についての (１）．イ』の方法により算定した請負者</t>
    <phoneticPr fontId="2"/>
  </si>
  <si>
    <t>別途施工監理指針等に示され、監督職員の承諾を受けた書類等</t>
    <rPh sb="16" eb="17">
      <t>ショク</t>
    </rPh>
    <phoneticPr fontId="2"/>
  </si>
  <si>
    <t>　年　　　月　　　日</t>
    <phoneticPr fontId="2"/>
  </si>
  <si>
    <t>工　事　場　所</t>
    <phoneticPr fontId="2"/>
  </si>
  <si>
    <t>工　　事　　名</t>
    <phoneticPr fontId="2"/>
  </si>
  <si>
    <t>契 約 年 月 日</t>
    <phoneticPr fontId="2"/>
  </si>
  <si>
    <t>工　　　　　　期</t>
    <phoneticPr fontId="2"/>
  </si>
  <si>
    <t>着 工 年 月 日</t>
    <phoneticPr fontId="2"/>
  </si>
  <si>
    <t>（ 工 事 番 号 ）</t>
    <phoneticPr fontId="2"/>
  </si>
  <si>
    <t>工   事   名</t>
    <rPh sb="0" eb="1">
      <t>コウ</t>
    </rPh>
    <rPh sb="4" eb="5">
      <t>コト</t>
    </rPh>
    <rPh sb="8" eb="9">
      <t>メイ</t>
    </rPh>
    <phoneticPr fontId="2"/>
  </si>
  <si>
    <t>建　退　共　運　営　計　画　書</t>
    <rPh sb="0" eb="1">
      <t>ダテ</t>
    </rPh>
    <rPh sb="2" eb="3">
      <t>シリゾ</t>
    </rPh>
    <rPh sb="4" eb="5">
      <t>トモ</t>
    </rPh>
    <rPh sb="6" eb="7">
      <t>ウン</t>
    </rPh>
    <rPh sb="8" eb="9">
      <t>エイ</t>
    </rPh>
    <rPh sb="10" eb="11">
      <t>ケイ</t>
    </rPh>
    <rPh sb="12" eb="13">
      <t>ガ</t>
    </rPh>
    <rPh sb="14" eb="15">
      <t>ショ</t>
    </rPh>
    <phoneticPr fontId="2"/>
  </si>
  <si>
    <t>住　 所</t>
    <rPh sb="0" eb="1">
      <t>ジュウ</t>
    </rPh>
    <rPh sb="3" eb="4">
      <t>トコロ</t>
    </rPh>
    <phoneticPr fontId="2"/>
  </si>
  <si>
    <t>【排出者】</t>
    <rPh sb="1" eb="4">
      <t>ハイシュツシャ</t>
    </rPh>
    <phoneticPr fontId="2"/>
  </si>
  <si>
    <t>元請業者名</t>
    <rPh sb="0" eb="2">
      <t>モトウ</t>
    </rPh>
    <rPh sb="2" eb="5">
      <t>ギョウシャメイ</t>
    </rPh>
    <phoneticPr fontId="2"/>
  </si>
  <si>
    <t>廃棄物の</t>
  </si>
  <si>
    <t>　【廃棄物の種類】</t>
    <rPh sb="2" eb="5">
      <t>ハイキブツ</t>
    </rPh>
    <rPh sb="6" eb="8">
      <t>シュルイ</t>
    </rPh>
    <phoneticPr fontId="2"/>
  </si>
  <si>
    <t>葉、その他添付図書</t>
    <rPh sb="0" eb="1">
      <t>ヨウ</t>
    </rPh>
    <rPh sb="4" eb="5">
      <t>タ</t>
    </rPh>
    <rPh sb="5" eb="7">
      <t>テンプ</t>
    </rPh>
    <rPh sb="7" eb="9">
      <t>トショ</t>
    </rPh>
    <phoneticPr fontId="2"/>
  </si>
  <si>
    <t>発注者</t>
    <rPh sb="0" eb="3">
      <t>ハッチュウシャ</t>
    </rPh>
    <phoneticPr fontId="2"/>
  </si>
  <si>
    <t>上記について</t>
    <rPh sb="0" eb="2">
      <t>ジョウキ</t>
    </rPh>
    <phoneticPr fontId="2"/>
  </si>
  <si>
    <t>（必要に応じ品目変更）</t>
    <rPh sb="1" eb="3">
      <t>ヒツヨウ</t>
    </rPh>
    <rPh sb="4" eb="5">
      <t>オウ</t>
    </rPh>
    <rPh sb="6" eb="8">
      <t>ヒンモク</t>
    </rPh>
    <rPh sb="8" eb="10">
      <t>ヘンコウ</t>
    </rPh>
    <phoneticPr fontId="2"/>
  </si>
  <si>
    <t>種類</t>
    <rPh sb="0" eb="2">
      <t>シュルイ</t>
    </rPh>
    <phoneticPr fontId="2"/>
  </si>
  <si>
    <t>数量</t>
    <rPh sb="0" eb="2">
      <t>スウリョウ</t>
    </rPh>
    <phoneticPr fontId="2"/>
  </si>
  <si>
    <t>コンクリート類</t>
    <rPh sb="6" eb="7">
      <t>ルイ</t>
    </rPh>
    <phoneticPr fontId="2"/>
  </si>
  <si>
    <t>アスファルト類</t>
    <rPh sb="6" eb="7">
      <t>ルイ</t>
    </rPh>
    <phoneticPr fontId="2"/>
  </si>
  <si>
    <t>木材類</t>
    <rPh sb="0" eb="2">
      <t>モクザイ</t>
    </rPh>
    <rPh sb="2" eb="3">
      <t>ルイ</t>
    </rPh>
    <phoneticPr fontId="2"/>
  </si>
  <si>
    <t>鉄類</t>
    <rPh sb="0" eb="1">
      <t>テツ</t>
    </rPh>
    <rPh sb="1" eb="2">
      <t>ルイ</t>
    </rPh>
    <phoneticPr fontId="2"/>
  </si>
  <si>
    <t>その他（　　　　　）</t>
    <rPh sb="2" eb="3">
      <t>タ</t>
    </rPh>
    <phoneticPr fontId="2"/>
  </si>
  <si>
    <t>　【運搬業者名】</t>
    <rPh sb="2" eb="4">
      <t>ウンパン</t>
    </rPh>
    <rPh sb="4" eb="7">
      <t>ギョウシャメイ</t>
    </rPh>
    <phoneticPr fontId="2"/>
  </si>
  <si>
    <t>　【積替運搬業者名】</t>
    <rPh sb="2" eb="3">
      <t>ツ</t>
    </rPh>
    <rPh sb="3" eb="4">
      <t>カ</t>
    </rPh>
    <rPh sb="4" eb="6">
      <t>ウンパン</t>
    </rPh>
    <rPh sb="6" eb="8">
      <t>ギョウシャ</t>
    </rPh>
    <rPh sb="8" eb="9">
      <t>メイ</t>
    </rPh>
    <phoneticPr fontId="2"/>
  </si>
  <si>
    <t>　【処分業者名】</t>
    <rPh sb="2" eb="4">
      <t>ショブン</t>
    </rPh>
    <rPh sb="4" eb="7">
      <t>ギョウシャメイ</t>
    </rPh>
    <phoneticPr fontId="2"/>
  </si>
  <si>
    <t>確認者</t>
    <rPh sb="0" eb="2">
      <t>カクニン</t>
    </rPh>
    <rPh sb="2" eb="3">
      <t>シャ</t>
    </rPh>
    <phoneticPr fontId="2"/>
  </si>
  <si>
    <t>中間・最終</t>
    <rPh sb="0" eb="2">
      <t>チュウカン</t>
    </rPh>
    <rPh sb="3" eb="5">
      <t>サイシュウ</t>
    </rPh>
    <phoneticPr fontId="2"/>
  </si>
  <si>
    <t>最終</t>
    <rPh sb="0" eb="2">
      <t>サイシュウ</t>
    </rPh>
    <phoneticPr fontId="2"/>
  </si>
  <si>
    <t>契約書第３１条第４項の規定により引渡しいたします。</t>
    <rPh sb="0" eb="2">
      <t>ケイヤク</t>
    </rPh>
    <rPh sb="2" eb="3">
      <t>ショ</t>
    </rPh>
    <rPh sb="3" eb="4">
      <t>ダイ</t>
    </rPh>
    <rPh sb="6" eb="7">
      <t>ジョウ</t>
    </rPh>
    <rPh sb="7" eb="8">
      <t>ダイ</t>
    </rPh>
    <rPh sb="9" eb="10">
      <t>コウ</t>
    </rPh>
    <rPh sb="11" eb="13">
      <t>キテイ</t>
    </rPh>
    <rPh sb="16" eb="17">
      <t>ヒ</t>
    </rPh>
    <rPh sb="17" eb="18">
      <t>ワタ</t>
    </rPh>
    <phoneticPr fontId="2"/>
  </si>
  <si>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2"/>
  </si>
  <si>
    <t>工事打合簿</t>
    <rPh sb="0" eb="2">
      <t>コウジ</t>
    </rPh>
    <rPh sb="2" eb="3">
      <t>ウ</t>
    </rPh>
    <rPh sb="3" eb="4">
      <t>ア</t>
    </rPh>
    <rPh sb="4" eb="5">
      <t>ボ</t>
    </rPh>
    <phoneticPr fontId="2"/>
  </si>
  <si>
    <t>発議事項</t>
    <rPh sb="0" eb="2">
      <t>ハツギ</t>
    </rPh>
    <rPh sb="2" eb="4">
      <t>ジコウ</t>
    </rPh>
    <phoneticPr fontId="2"/>
  </si>
  <si>
    <t>工事番号</t>
    <rPh sb="0" eb="2">
      <t>コウジ</t>
    </rPh>
    <rPh sb="2" eb="4">
      <t>バンゴウ</t>
    </rPh>
    <phoneticPr fontId="2"/>
  </si>
  <si>
    <t>発議年月日</t>
    <rPh sb="0" eb="2">
      <t>ハツギ</t>
    </rPh>
    <rPh sb="2" eb="5">
      <t>ネンガッピ</t>
    </rPh>
    <phoneticPr fontId="2"/>
  </si>
  <si>
    <t>総合施工計画書</t>
    <rPh sb="0" eb="2">
      <t>ソウゴウ</t>
    </rPh>
    <rPh sb="2" eb="4">
      <t>セコウ</t>
    </rPh>
    <rPh sb="4" eb="7">
      <t>ケイカクショ</t>
    </rPh>
    <phoneticPr fontId="2"/>
  </si>
  <si>
    <t>工種別施工計画書</t>
    <rPh sb="0" eb="2">
      <t>コウシュ</t>
    </rPh>
    <rPh sb="2" eb="3">
      <t>ベツ</t>
    </rPh>
    <rPh sb="3" eb="5">
      <t>セコウ</t>
    </rPh>
    <rPh sb="5" eb="8">
      <t>ケイカクショ</t>
    </rPh>
    <phoneticPr fontId="2"/>
  </si>
  <si>
    <t>適宜</t>
    <rPh sb="0" eb="2">
      <t>テキギ</t>
    </rPh>
    <phoneticPr fontId="2"/>
  </si>
  <si>
    <t>　　※ルート上の　◎　印を線で結ぶこと。また、「中間・最終」は、該当するものを　○　で囲う。</t>
    <rPh sb="6" eb="7">
      <t>ジョウ</t>
    </rPh>
    <rPh sb="11" eb="12">
      <t>シルシ</t>
    </rPh>
    <rPh sb="13" eb="14">
      <t>セン</t>
    </rPh>
    <rPh sb="15" eb="16">
      <t>ムス</t>
    </rPh>
    <rPh sb="24" eb="26">
      <t>チュウカン</t>
    </rPh>
    <rPh sb="27" eb="29">
      <t>サイシュウ</t>
    </rPh>
    <rPh sb="32" eb="34">
      <t>ガイトウ</t>
    </rPh>
    <rPh sb="43" eb="44">
      <t>カコ</t>
    </rPh>
    <phoneticPr fontId="2"/>
  </si>
  <si>
    <t>　①契約書の写し（運搬、処分・・・・・・・数量、単価等金額の記入されたもの）</t>
    <rPh sb="2" eb="5">
      <t>ケイヤクショ</t>
    </rPh>
    <rPh sb="6" eb="7">
      <t>ウツ</t>
    </rPh>
    <rPh sb="9" eb="11">
      <t>ウンパン</t>
    </rPh>
    <rPh sb="12" eb="14">
      <t>ショブン</t>
    </rPh>
    <rPh sb="21" eb="23">
      <t>スウリョウ</t>
    </rPh>
    <rPh sb="24" eb="26">
      <t>タンカ</t>
    </rPh>
    <rPh sb="26" eb="27">
      <t>トウ</t>
    </rPh>
    <rPh sb="27" eb="29">
      <t>キンガク</t>
    </rPh>
    <rPh sb="30" eb="32">
      <t>キニュウ</t>
    </rPh>
    <phoneticPr fontId="2"/>
  </si>
  <si>
    <t>　②運搬業・処分業許可証の写し</t>
    <rPh sb="2" eb="5">
      <t>ウンパンギョウ</t>
    </rPh>
    <rPh sb="6" eb="8">
      <t>ショブン</t>
    </rPh>
    <rPh sb="8" eb="9">
      <t>ギョウ</t>
    </rPh>
    <rPh sb="9" eb="12">
      <t>キョカショウ</t>
    </rPh>
    <rPh sb="13" eb="14">
      <t>ウツ</t>
    </rPh>
    <phoneticPr fontId="2"/>
  </si>
  <si>
    <t>※自社運搬の場合は、「自社運搬」と記入</t>
    <rPh sb="1" eb="3">
      <t>ジシャ</t>
    </rPh>
    <rPh sb="3" eb="5">
      <t>ウンパン</t>
    </rPh>
    <rPh sb="6" eb="8">
      <t>バアイ</t>
    </rPh>
    <rPh sb="11" eb="13">
      <t>ジシャ</t>
    </rPh>
    <rPh sb="13" eb="15">
      <t>ウンパン</t>
    </rPh>
    <rPh sb="17" eb="19">
      <t>キニュウ</t>
    </rPh>
    <phoneticPr fontId="2"/>
  </si>
  <si>
    <t>※無い場合には、削除。</t>
    <rPh sb="1" eb="2">
      <t>ナ</t>
    </rPh>
    <rPh sb="3" eb="5">
      <t>バアイ</t>
    </rPh>
    <rPh sb="8" eb="10">
      <t>サクジョ</t>
    </rPh>
    <phoneticPr fontId="2"/>
  </si>
  <si>
    <t>着工時</t>
    <rPh sb="0" eb="2">
      <t>チャッコウ</t>
    </rPh>
    <rPh sb="2" eb="3">
      <t>ドキ</t>
    </rPh>
    <phoneticPr fontId="2"/>
  </si>
  <si>
    <t>契 約 金 額</t>
    <phoneticPr fontId="2"/>
  </si>
  <si>
    <t xml:space="preserve">工　 事 　名 </t>
    <phoneticPr fontId="2"/>
  </si>
  <si>
    <t>工　　     期</t>
    <rPh sb="0" eb="1">
      <t>コウ</t>
    </rPh>
    <rPh sb="8" eb="9">
      <t>キ</t>
    </rPh>
    <phoneticPr fontId="2"/>
  </si>
  <si>
    <t>代表者</t>
    <rPh sb="0" eb="3">
      <t>ダイヒョウシャ</t>
    </rPh>
    <phoneticPr fontId="2"/>
  </si>
  <si>
    <t>住   所</t>
    <rPh sb="0" eb="1">
      <t>ジュウ</t>
    </rPh>
    <rPh sb="4" eb="5">
      <t>トコロ</t>
    </rPh>
    <phoneticPr fontId="2"/>
  </si>
  <si>
    <t>名   称</t>
    <rPh sb="0" eb="1">
      <t>メイ</t>
    </rPh>
    <rPh sb="4" eb="5">
      <t>ショウ</t>
    </rPh>
    <phoneticPr fontId="2"/>
  </si>
  <si>
    <t>人</t>
    <rPh sb="0" eb="1">
      <t>ニン</t>
    </rPh>
    <phoneticPr fontId="2"/>
  </si>
  <si>
    <t>枚</t>
    <rPh sb="0" eb="1">
      <t>マイ</t>
    </rPh>
    <phoneticPr fontId="2"/>
  </si>
  <si>
    <t xml:space="preserve"> 建 退 共 証 紙 購 入 計 画 書 </t>
    <rPh sb="1" eb="2">
      <t>タツル</t>
    </rPh>
    <rPh sb="3" eb="4">
      <t>シリゾ</t>
    </rPh>
    <rPh sb="5" eb="6">
      <t>トモ</t>
    </rPh>
    <rPh sb="7" eb="8">
      <t>アカシ</t>
    </rPh>
    <phoneticPr fontId="2"/>
  </si>
  <si>
    <t>証紙必要枚数・購入金額の合計</t>
    <rPh sb="0" eb="2">
      <t>ショウシ</t>
    </rPh>
    <rPh sb="2" eb="4">
      <t>ヒツヨウ</t>
    </rPh>
    <rPh sb="4" eb="6">
      <t>マイスウ</t>
    </rPh>
    <rPh sb="7" eb="9">
      <t>コウニュウ</t>
    </rPh>
    <rPh sb="9" eb="11">
      <t>キンガク</t>
    </rPh>
    <rPh sb="12" eb="14">
      <t>ゴウケイ</t>
    </rPh>
    <phoneticPr fontId="2"/>
  </si>
  <si>
    <t>年度</t>
    <rPh sb="0" eb="2">
      <t>ネンド</t>
    </rPh>
    <phoneticPr fontId="2"/>
  </si>
  <si>
    <t>年度毎の証紙購入計画</t>
    <rPh sb="0" eb="2">
      <t>ネンド</t>
    </rPh>
    <rPh sb="2" eb="3">
      <t>ゴト</t>
    </rPh>
    <rPh sb="4" eb="6">
      <t>ショウシ</t>
    </rPh>
    <rPh sb="6" eb="8">
      <t>コウニュウ</t>
    </rPh>
    <rPh sb="8" eb="10">
      <t>ケイカク</t>
    </rPh>
    <phoneticPr fontId="2"/>
  </si>
  <si>
    <t>総　　　　工　　　　事　　　　費</t>
    <rPh sb="0" eb="1">
      <t>ソウ</t>
    </rPh>
    <rPh sb="5" eb="6">
      <t>タクミ</t>
    </rPh>
    <rPh sb="10" eb="11">
      <t>コト</t>
    </rPh>
    <rPh sb="15" eb="16">
      <t>ヒ</t>
    </rPh>
    <phoneticPr fontId="2"/>
  </si>
  <si>
    <t>(自)</t>
    <rPh sb="1" eb="2">
      <t>ジ</t>
    </rPh>
    <phoneticPr fontId="2"/>
  </si>
  <si>
    <t>(至)</t>
    <rPh sb="1" eb="2">
      <t>イタ</t>
    </rPh>
    <phoneticPr fontId="2"/>
  </si>
  <si>
    <t>計算式：(</t>
    <rPh sb="0" eb="3">
      <t>ケイサンシキ</t>
    </rPh>
    <phoneticPr fontId="2"/>
  </si>
  <si>
    <t>年度)</t>
    <rPh sb="0" eb="2">
      <t>ネンド</t>
    </rPh>
    <phoneticPr fontId="2"/>
  </si>
  <si>
    <t>円×</t>
    <rPh sb="0" eb="1">
      <t>エン</t>
    </rPh>
    <phoneticPr fontId="2"/>
  </si>
  <si>
    <t>建退共証紙購入計画書</t>
    <rPh sb="0" eb="3">
      <t>ケンタイキョウ</t>
    </rPh>
    <phoneticPr fontId="2"/>
  </si>
  <si>
    <t>←この欄は各所属で</t>
    <rPh sb="3" eb="4">
      <t>ラン</t>
    </rPh>
    <rPh sb="5" eb="6">
      <t>カク</t>
    </rPh>
    <rPh sb="6" eb="8">
      <t>ショゾク</t>
    </rPh>
    <phoneticPr fontId="2"/>
  </si>
  <si>
    <t>　修正してください。</t>
    <rPh sb="1" eb="3">
      <t>シュウセイ</t>
    </rPh>
    <phoneticPr fontId="2"/>
  </si>
  <si>
    <t>参考書式５</t>
    <rPh sb="2" eb="4">
      <t>ショシキ</t>
    </rPh>
    <phoneticPr fontId="2"/>
  </si>
  <si>
    <t>参考書式４</t>
    <rPh sb="2" eb="4">
      <t>ショシキ</t>
    </rPh>
    <phoneticPr fontId="2"/>
  </si>
  <si>
    <t>参考書式３</t>
    <rPh sb="2" eb="4">
      <t>ショシキ</t>
    </rPh>
    <phoneticPr fontId="2"/>
  </si>
  <si>
    <t>参考書式２</t>
    <rPh sb="2" eb="4">
      <t>ショシキ</t>
    </rPh>
    <phoneticPr fontId="2"/>
  </si>
  <si>
    <t xml:space="preserve"> 建 退 共 証 紙 不 購 入 理 由 書 </t>
    <rPh sb="1" eb="2">
      <t>タツル</t>
    </rPh>
    <rPh sb="3" eb="4">
      <t>シリゾ</t>
    </rPh>
    <rPh sb="5" eb="6">
      <t>トモ</t>
    </rPh>
    <rPh sb="7" eb="8">
      <t>アカシ</t>
    </rPh>
    <rPh sb="11" eb="12">
      <t>フ</t>
    </rPh>
    <rPh sb="17" eb="18">
      <t>リ</t>
    </rPh>
    <rPh sb="19" eb="20">
      <t>ヨシ</t>
    </rPh>
    <phoneticPr fontId="2"/>
  </si>
  <si>
    <t>工事名称及び</t>
    <rPh sb="0" eb="2">
      <t>コウジ</t>
    </rPh>
    <rPh sb="2" eb="4">
      <t>メイショウ</t>
    </rPh>
    <rPh sb="4" eb="5">
      <t>オヨ</t>
    </rPh>
    <phoneticPr fontId="2"/>
  </si>
  <si>
    <t>工  事  場  所</t>
    <rPh sb="0" eb="1">
      <t>コウ</t>
    </rPh>
    <rPh sb="3" eb="4">
      <t>コト</t>
    </rPh>
    <rPh sb="6" eb="7">
      <t>バ</t>
    </rPh>
    <rPh sb="9" eb="10">
      <t>トコロ</t>
    </rPh>
    <phoneticPr fontId="2"/>
  </si>
  <si>
    <t>契 約 日</t>
    <rPh sb="0" eb="1">
      <t>チギリ</t>
    </rPh>
    <rPh sb="2" eb="3">
      <t>ヤク</t>
    </rPh>
    <rPh sb="4" eb="5">
      <t>ヒ</t>
    </rPh>
    <phoneticPr fontId="2"/>
  </si>
  <si>
    <t>契約書第１３条の３項及び１４条第４項の検査依頼にも適用する</t>
    <rPh sb="0" eb="3">
      <t>ケイヤクショ</t>
    </rPh>
    <rPh sb="3" eb="4">
      <t>ダイ</t>
    </rPh>
    <rPh sb="6" eb="7">
      <t>ジョウ</t>
    </rPh>
    <rPh sb="9" eb="10">
      <t>コウ</t>
    </rPh>
    <rPh sb="10" eb="11">
      <t>オヨ</t>
    </rPh>
    <rPh sb="14" eb="15">
      <t>ジョウ</t>
    </rPh>
    <rPh sb="15" eb="16">
      <t>ダイ</t>
    </rPh>
    <rPh sb="17" eb="18">
      <t>コウ</t>
    </rPh>
    <rPh sb="19" eb="21">
      <t>ケンサ</t>
    </rPh>
    <rPh sb="21" eb="23">
      <t>イライ</t>
    </rPh>
    <rPh sb="25" eb="27">
      <t>テキヨウ</t>
    </rPh>
    <phoneticPr fontId="2"/>
  </si>
  <si>
    <t>（</t>
    <phoneticPr fontId="2"/>
  </si>
  <si>
    <t>（　　　　　　　　　　　　　　　）</t>
    <phoneticPr fontId="2"/>
  </si>
  <si>
    <t>　○○○○工事</t>
    <rPh sb="5" eb="7">
      <t>コウジ</t>
    </rPh>
    <phoneticPr fontId="2"/>
  </si>
  <si>
    <t>　△△△△</t>
    <phoneticPr fontId="2"/>
  </si>
  <si>
    <t>　検査立合い請求</t>
    <rPh sb="1" eb="3">
      <t>ケンサ</t>
    </rPh>
    <rPh sb="3" eb="4">
      <t>タ</t>
    </rPh>
    <rPh sb="4" eb="5">
      <t>ア</t>
    </rPh>
    <rPh sb="6" eb="8">
      <t>セイキュウ</t>
    </rPh>
    <phoneticPr fontId="2"/>
  </si>
  <si>
    <t>　工事材料搬入検査</t>
    <rPh sb="1" eb="3">
      <t>コウジ</t>
    </rPh>
    <rPh sb="3" eb="5">
      <t>ザイリョウ</t>
    </rPh>
    <rPh sb="5" eb="7">
      <t>ハンニュウ</t>
    </rPh>
    <rPh sb="7" eb="9">
      <t>ケンサ</t>
    </rPh>
    <phoneticPr fontId="2"/>
  </si>
  <si>
    <t>搬入材料：○○○、□□□□</t>
    <rPh sb="0" eb="2">
      <t>ハンニュウ</t>
    </rPh>
    <rPh sb="2" eb="4">
      <t>ザイリョウ</t>
    </rPh>
    <phoneticPr fontId="2"/>
  </si>
  <si>
    <t>　見本検査</t>
    <rPh sb="1" eb="3">
      <t>ミホン</t>
    </rPh>
    <rPh sb="3" eb="5">
      <t>ケンサ</t>
    </rPh>
    <phoneticPr fontId="2"/>
  </si>
  <si>
    <t>　施工立会</t>
    <rPh sb="1" eb="3">
      <t>セコウ</t>
    </rPh>
    <rPh sb="3" eb="5">
      <t>タチアイ</t>
    </rPh>
    <phoneticPr fontId="2"/>
  </si>
  <si>
    <t>調合材料：○○○○、△△△△</t>
    <rPh sb="0" eb="2">
      <t>チョウゴウ</t>
    </rPh>
    <rPh sb="2" eb="4">
      <t>ザイリョウ</t>
    </rPh>
    <phoneticPr fontId="2"/>
  </si>
  <si>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2"/>
  </si>
  <si>
    <t>検査立合い請求</t>
    <rPh sb="0" eb="2">
      <t>ケンサ</t>
    </rPh>
    <rPh sb="2" eb="3">
      <t>タ</t>
    </rPh>
    <rPh sb="3" eb="4">
      <t>ア</t>
    </rPh>
    <rPh sb="5" eb="7">
      <t>セイキュウ</t>
    </rPh>
    <phoneticPr fontId="2"/>
  </si>
  <si>
    <t>検査希望日時：　月　　日　AM　　：</t>
    <rPh sb="0" eb="2">
      <t>ケンサ</t>
    </rPh>
    <rPh sb="2" eb="4">
      <t>キボウ</t>
    </rPh>
    <rPh sb="4" eb="6">
      <t>ニチジ</t>
    </rPh>
    <rPh sb="8" eb="9">
      <t>ガツ</t>
    </rPh>
    <rPh sb="11" eb="12">
      <t>ニチ</t>
    </rPh>
    <phoneticPr fontId="2"/>
  </si>
  <si>
    <t>№　１</t>
    <phoneticPr fontId="2"/>
  </si>
  <si>
    <r>
      <t>別紙様式６　（</t>
    </r>
    <r>
      <rPr>
        <sz val="11"/>
        <color indexed="48"/>
        <rFont val="ＭＳ Ｐ明朝"/>
        <family val="1"/>
        <charset val="128"/>
      </rPr>
      <t>契約書第１３条及び１４条に係る検査立合い請求の記載例</t>
    </r>
    <r>
      <rPr>
        <sz val="11"/>
        <rFont val="ＭＳ Ｐ明朝"/>
        <family val="1"/>
        <charset val="128"/>
      </rPr>
      <t>）</t>
    </r>
    <rPh sb="0" eb="2">
      <t>ベッシ</t>
    </rPh>
    <rPh sb="2" eb="4">
      <t>ヨウシキ</t>
    </rPh>
    <rPh sb="7" eb="10">
      <t>ケイヤクショ</t>
    </rPh>
    <rPh sb="10" eb="11">
      <t>ダイ</t>
    </rPh>
    <rPh sb="13" eb="14">
      <t>ジョウ</t>
    </rPh>
    <rPh sb="14" eb="15">
      <t>オヨ</t>
    </rPh>
    <rPh sb="18" eb="19">
      <t>ジョウ</t>
    </rPh>
    <rPh sb="20" eb="21">
      <t>カカ</t>
    </rPh>
    <rPh sb="22" eb="24">
      <t>ケンサ</t>
    </rPh>
    <rPh sb="24" eb="25">
      <t>タ</t>
    </rPh>
    <rPh sb="25" eb="26">
      <t>ア</t>
    </rPh>
    <rPh sb="27" eb="29">
      <t>セイキュウ</t>
    </rPh>
    <rPh sb="30" eb="33">
      <t>キサイレイ</t>
    </rPh>
    <phoneticPr fontId="2"/>
  </si>
  <si>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2"/>
  </si>
  <si>
    <t>加入している退職金制度</t>
    <rPh sb="0" eb="2">
      <t>カニュウ</t>
    </rPh>
    <rPh sb="6" eb="9">
      <t>タイショクキン</t>
    </rPh>
    <rPh sb="9" eb="11">
      <t>セイド</t>
    </rPh>
    <phoneticPr fontId="2"/>
  </si>
  <si>
    <t>中小企業退職金共済</t>
    <rPh sb="0" eb="2">
      <t>チュウショウ</t>
    </rPh>
    <rPh sb="2" eb="4">
      <t>キギョウ</t>
    </rPh>
    <rPh sb="4" eb="7">
      <t>タイショクキン</t>
    </rPh>
    <rPh sb="7" eb="9">
      <t>キョウサイ</t>
    </rPh>
    <phoneticPr fontId="2"/>
  </si>
  <si>
    <t>自社独自の退職金共済制度</t>
    <rPh sb="0" eb="2">
      <t>ジシャ</t>
    </rPh>
    <rPh sb="2" eb="4">
      <t>ドクジ</t>
    </rPh>
    <rPh sb="5" eb="8">
      <t>タイショクキン</t>
    </rPh>
    <rPh sb="8" eb="10">
      <t>キョウサイ</t>
    </rPh>
    <rPh sb="10" eb="12">
      <t>セイド</t>
    </rPh>
    <phoneticPr fontId="2"/>
  </si>
  <si>
    <t>同業者等で作る退職金共済制度</t>
    <rPh sb="0" eb="2">
      <t>ドウギョウ</t>
    </rPh>
    <rPh sb="2" eb="4">
      <t>シャトウ</t>
    </rPh>
    <rPh sb="5" eb="6">
      <t>ツク</t>
    </rPh>
    <rPh sb="7" eb="10">
      <t>タイショクキン</t>
    </rPh>
    <rPh sb="10" eb="12">
      <t>キョウサイ</t>
    </rPh>
    <rPh sb="12" eb="14">
      <t>セイド</t>
    </rPh>
    <phoneticPr fontId="2"/>
  </si>
  <si>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2"/>
  </si>
  <si>
    <t>加入者番号：</t>
    <rPh sb="0" eb="3">
      <t>カニュウシャ</t>
    </rPh>
    <rPh sb="3" eb="5">
      <t>バンゴウ</t>
    </rPh>
    <phoneticPr fontId="2"/>
  </si>
  <si>
    <t>名　　　　 称：</t>
    <rPh sb="0" eb="1">
      <t>メイ</t>
    </rPh>
    <rPh sb="6" eb="7">
      <t>ショウ</t>
    </rPh>
    <phoneticPr fontId="2"/>
  </si>
  <si>
    <t>京都府営繕工事検討会</t>
  </si>
  <si>
    <t>提出書類一覧表</t>
  </si>
  <si>
    <t>時　　期</t>
  </si>
  <si>
    <t>提出書類</t>
  </si>
  <si>
    <t>様式番号等</t>
  </si>
  <si>
    <t>備考</t>
  </si>
  <si>
    <t>総括監督職員</t>
    <rPh sb="0" eb="2">
      <t>ソウカツ</t>
    </rPh>
    <rPh sb="2" eb="6">
      <t>カントクショクイン</t>
    </rPh>
    <phoneticPr fontId="2"/>
  </si>
  <si>
    <t>共同企業体協定書</t>
  </si>
  <si>
    <t>10日以内</t>
  </si>
  <si>
    <t>下請負人名簿</t>
  </si>
  <si>
    <t>使用機材(資材)発注先名簿</t>
  </si>
  <si>
    <t>収納書と共に提出</t>
  </si>
  <si>
    <t>建退共証紙を不購入の場合</t>
  </si>
  <si>
    <t>着工～引渡しまでの期間</t>
  </si>
  <si>
    <t>予定分</t>
  </si>
  <si>
    <t>〃</t>
  </si>
  <si>
    <t>請求書</t>
  </si>
  <si>
    <t>着工後</t>
    <rPh sb="0" eb="3">
      <t>チャッコウゴ</t>
    </rPh>
    <phoneticPr fontId="2"/>
  </si>
  <si>
    <t>部分払請求時</t>
  </si>
  <si>
    <t>工事出来高届</t>
  </si>
  <si>
    <t>工事出来高内訳書</t>
  </si>
  <si>
    <t>完成時</t>
  </si>
  <si>
    <t>工事完成届</t>
  </si>
  <si>
    <t>引渡時提出書類</t>
    <rPh sb="0" eb="1">
      <t>ヒ</t>
    </rPh>
    <rPh sb="1" eb="2">
      <t>ワタ</t>
    </rPh>
    <rPh sb="2" eb="3">
      <t>ジ</t>
    </rPh>
    <rPh sb="3" eb="5">
      <t>テイシュツ</t>
    </rPh>
    <rPh sb="5" eb="7">
      <t>ショルイ</t>
    </rPh>
    <phoneticPr fontId="2"/>
  </si>
  <si>
    <t>京都府財産取扱規則第54条による</t>
  </si>
  <si>
    <t>工事目的物引渡書</t>
  </si>
  <si>
    <t>検査時準備書類</t>
    <rPh sb="0" eb="3">
      <t>ケンサジ</t>
    </rPh>
    <rPh sb="3" eb="5">
      <t>ジュンビ</t>
    </rPh>
    <rPh sb="5" eb="7">
      <t>ショルイ</t>
    </rPh>
    <phoneticPr fontId="2"/>
  </si>
  <si>
    <t>〈工事関係資料〉</t>
  </si>
  <si>
    <t>運搬管理表</t>
  </si>
  <si>
    <t>その他指示する書類</t>
  </si>
  <si>
    <t>工期延長</t>
  </si>
  <si>
    <t>工期延期願</t>
  </si>
  <si>
    <t>火災保険等証書（延長）</t>
  </si>
  <si>
    <t>月間報告</t>
  </si>
  <si>
    <t>工事中適宜</t>
    <rPh sb="0" eb="3">
      <t>コウジチュウ</t>
    </rPh>
    <rPh sb="3" eb="5">
      <t>テキギ</t>
    </rPh>
    <phoneticPr fontId="2"/>
  </si>
  <si>
    <t>休業届</t>
  </si>
  <si>
    <t>奥書証明申請書</t>
  </si>
  <si>
    <t>前金請求時</t>
    <rPh sb="4" eb="5">
      <t>ジ</t>
    </rPh>
    <phoneticPr fontId="2"/>
  </si>
  <si>
    <t>年　　月　　日</t>
  </si>
  <si>
    <t>様</t>
    <phoneticPr fontId="2"/>
  </si>
  <si>
    <t>氏　　名</t>
  </si>
  <si>
    <t>印</t>
    <rPh sb="0" eb="1">
      <t>イン</t>
    </rPh>
    <phoneticPr fontId="2"/>
  </si>
  <si>
    <t>記</t>
  </si>
  <si>
    <t>工　事　名</t>
  </si>
  <si>
    <t>工事場所</t>
  </si>
  <si>
    <t>年　　　月　　　日から</t>
  </si>
  <si>
    <t>年　　　月　　　日</t>
  </si>
  <si>
    <t>記</t>
    <rPh sb="0" eb="1">
      <t>キ</t>
    </rPh>
    <phoneticPr fontId="2"/>
  </si>
  <si>
    <t>監理技術者</t>
  </si>
  <si>
    <t>資格区分</t>
  </si>
  <si>
    <t>資格番号</t>
  </si>
  <si>
    <t>現場代理人</t>
  </si>
  <si>
    <t>主任技術者</t>
  </si>
  <si>
    <t>専門技術者</t>
  </si>
  <si>
    <t>新</t>
  </si>
  <si>
    <t>旧</t>
  </si>
  <si>
    <t>生年月日</t>
  </si>
  <si>
    <t>学　　歴</t>
  </si>
  <si>
    <t>契約時</t>
    <rPh sb="0" eb="3">
      <t>ケイヤクジ</t>
    </rPh>
    <phoneticPr fontId="2"/>
  </si>
  <si>
    <t>工事経歴</t>
  </si>
  <si>
    <t>　　　様</t>
  </si>
  <si>
    <t>氏　名</t>
  </si>
  <si>
    <t>自　　　　　　　　　　　　　年　　月　　日</t>
  </si>
  <si>
    <t>住　　所</t>
    <phoneticPr fontId="2"/>
  </si>
  <si>
    <t>至　　　　　　　　　　　　　年　　月　　日</t>
    <rPh sb="20" eb="21">
      <t>ニチ</t>
    </rPh>
    <phoneticPr fontId="2"/>
  </si>
  <si>
    <t>　様</t>
  </si>
  <si>
    <t>平成　　　年　　　月　　　日</t>
  </si>
  <si>
    <t>工事種別</t>
  </si>
  <si>
    <t>年</t>
    <rPh sb="0" eb="1">
      <t>ネン</t>
    </rPh>
    <phoneticPr fontId="2"/>
  </si>
  <si>
    <t>月</t>
    <rPh sb="0" eb="1">
      <t>ゲツ</t>
    </rPh>
    <phoneticPr fontId="2"/>
  </si>
  <si>
    <t>月</t>
    <rPh sb="0" eb="1">
      <t>ツキ</t>
    </rPh>
    <phoneticPr fontId="2"/>
  </si>
  <si>
    <t>着　工</t>
    <phoneticPr fontId="2"/>
  </si>
  <si>
    <t>平成　　年　　月　　　日</t>
    <phoneticPr fontId="2"/>
  </si>
  <si>
    <t>　　　工事名</t>
    <phoneticPr fontId="2"/>
  </si>
  <si>
    <t>住　　　所</t>
    <rPh sb="0" eb="1">
      <t>ジュウ</t>
    </rPh>
    <rPh sb="4" eb="5">
      <t>トコロ</t>
    </rPh>
    <phoneticPr fontId="2"/>
  </si>
  <si>
    <t>注）　変更する場合は変更届とする。</t>
    <rPh sb="0" eb="1">
      <t>チュウ</t>
    </rPh>
    <rPh sb="3" eb="5">
      <t>ヘンコウ</t>
    </rPh>
    <rPh sb="7" eb="9">
      <t>バアイ</t>
    </rPh>
    <rPh sb="10" eb="13">
      <t>ヘンコウトドケ</t>
    </rPh>
    <phoneticPr fontId="2"/>
  </si>
  <si>
    <t>工事名</t>
  </si>
  <si>
    <t>住　所</t>
  </si>
  <si>
    <t>細　　　　目</t>
  </si>
  <si>
    <t>摘　　要</t>
  </si>
  <si>
    <t>数　量</t>
  </si>
  <si>
    <t>単位</t>
  </si>
  <si>
    <t>単　　価</t>
  </si>
  <si>
    <t>金　　　額</t>
  </si>
  <si>
    <t>備　　考</t>
  </si>
  <si>
    <t>（№　　）</t>
  </si>
  <si>
    <t>様</t>
  </si>
  <si>
    <t>住　　所</t>
  </si>
  <si>
    <t>工　事　種　別</t>
  </si>
  <si>
    <t>業　　者　　名</t>
  </si>
  <si>
    <t>　　　　　　　平成　　　年　　　月　　　日</t>
    <phoneticPr fontId="2"/>
  </si>
  <si>
    <t>平成　　　年　　　月　　　日</t>
    <rPh sb="0" eb="2">
      <t>ヘイセイ</t>
    </rPh>
    <rPh sb="5" eb="6">
      <t>ネン</t>
    </rPh>
    <rPh sb="9" eb="10">
      <t>ガツ</t>
    </rPh>
    <rPh sb="13" eb="14">
      <t>ニチ</t>
    </rPh>
    <phoneticPr fontId="2"/>
  </si>
  <si>
    <t>代表者名</t>
    <rPh sb="0" eb="3">
      <t>ダイヒョウシャ</t>
    </rPh>
    <rPh sb="3" eb="4">
      <t>メイ</t>
    </rPh>
    <phoneticPr fontId="2"/>
  </si>
  <si>
    <t>電話番号</t>
    <rPh sb="0" eb="2">
      <t>デンワ</t>
    </rPh>
    <rPh sb="2" eb="4">
      <t>バンゴウ</t>
    </rPh>
    <phoneticPr fontId="2"/>
  </si>
  <si>
    <t>参考書式１</t>
    <rPh sb="0" eb="2">
      <t>サンコウ</t>
    </rPh>
    <phoneticPr fontId="2"/>
  </si>
  <si>
    <t>参考書式２</t>
    <rPh sb="0" eb="2">
      <t>サンコウ</t>
    </rPh>
    <phoneticPr fontId="2"/>
  </si>
  <si>
    <t>参考書式３</t>
    <rPh sb="0" eb="2">
      <t>サンコウ</t>
    </rPh>
    <phoneticPr fontId="2"/>
  </si>
  <si>
    <t>参考書式４</t>
    <rPh sb="0" eb="2">
      <t>サンコウ</t>
    </rPh>
    <phoneticPr fontId="2"/>
  </si>
  <si>
    <t>　交通整理員</t>
    <rPh sb="1" eb="3">
      <t>コウツウ</t>
    </rPh>
    <rPh sb="3" eb="6">
      <t>セイリイン</t>
    </rPh>
    <phoneticPr fontId="2"/>
  </si>
  <si>
    <t>運搬管理表-1</t>
    <rPh sb="0" eb="2">
      <t>ウンパン</t>
    </rPh>
    <rPh sb="2" eb="5">
      <t>カンリヒョウ</t>
    </rPh>
    <phoneticPr fontId="2"/>
  </si>
  <si>
    <t>運搬管理表-2</t>
    <rPh sb="0" eb="2">
      <t>ウンパン</t>
    </rPh>
    <rPh sb="2" eb="5">
      <t>カンリヒョウ</t>
    </rPh>
    <phoneticPr fontId="2"/>
  </si>
  <si>
    <t>運搬管理表-3</t>
    <rPh sb="0" eb="2">
      <t>ウンパン</t>
    </rPh>
    <rPh sb="2" eb="5">
      <t>カンリヒョウ</t>
    </rPh>
    <phoneticPr fontId="2"/>
  </si>
  <si>
    <t>参考書式５</t>
    <rPh sb="0" eb="2">
      <t>サンコウ</t>
    </rPh>
    <phoneticPr fontId="2"/>
  </si>
  <si>
    <t>参考書式６</t>
    <rPh sb="0" eb="2">
      <t>サンコウ</t>
    </rPh>
    <rPh sb="2" eb="4">
      <t>ショシキ</t>
    </rPh>
    <phoneticPr fontId="2"/>
  </si>
  <si>
    <t>参考書式６</t>
    <rPh sb="0" eb="2">
      <t>サンコウ</t>
    </rPh>
    <rPh sb="2" eb="3">
      <t>ショ</t>
    </rPh>
    <rPh sb="3" eb="4">
      <t>シキ</t>
    </rPh>
    <phoneticPr fontId="2"/>
  </si>
  <si>
    <t>住　　所</t>
    <rPh sb="0" eb="1">
      <t>ジュウ</t>
    </rPh>
    <rPh sb="3" eb="4">
      <t>トコロ</t>
    </rPh>
    <phoneticPr fontId="2"/>
  </si>
  <si>
    <t>担当者名</t>
    <rPh sb="0" eb="3">
      <t>タントウシャ</t>
    </rPh>
    <rPh sb="3" eb="4">
      <t>メイ</t>
    </rPh>
    <phoneticPr fontId="2"/>
  </si>
  <si>
    <t>金額</t>
    <rPh sb="0" eb="2">
      <t>キンガク</t>
    </rPh>
    <phoneticPr fontId="2"/>
  </si>
  <si>
    <t>円</t>
    <rPh sb="0" eb="1">
      <t>エン</t>
    </rPh>
    <phoneticPr fontId="2"/>
  </si>
  <si>
    <t>　上記の金額を請求します。</t>
    <rPh sb="1" eb="3">
      <t>ジョウキ</t>
    </rPh>
    <rPh sb="4" eb="6">
      <t>キンガク</t>
    </rPh>
    <rPh sb="7" eb="9">
      <t>セイキュウ</t>
    </rPh>
    <phoneticPr fontId="2"/>
  </si>
  <si>
    <t>　　平成　　　年　　　月　　　日</t>
    <rPh sb="2" eb="4">
      <t>ヘイセイ</t>
    </rPh>
    <rPh sb="7" eb="8">
      <t>ネン</t>
    </rPh>
    <rPh sb="11" eb="12">
      <t>ゲツ</t>
    </rPh>
    <rPh sb="15" eb="16">
      <t>ニチ</t>
    </rPh>
    <phoneticPr fontId="2"/>
  </si>
  <si>
    <t>受理日付</t>
    <rPh sb="0" eb="2">
      <t>ジュリ</t>
    </rPh>
    <rPh sb="2" eb="4">
      <t>ヒヅケ</t>
    </rPh>
    <phoneticPr fontId="2"/>
  </si>
  <si>
    <t>請 求 書</t>
    <rPh sb="0" eb="1">
      <t>ショウ</t>
    </rPh>
    <rPh sb="2" eb="3">
      <t>モトム</t>
    </rPh>
    <rPh sb="4" eb="5">
      <t>ショ</t>
    </rPh>
    <phoneticPr fontId="2"/>
  </si>
  <si>
    <t>口座開設</t>
    <rPh sb="0" eb="2">
      <t>コウザ</t>
    </rPh>
    <rPh sb="2" eb="4">
      <t>カイセツ</t>
    </rPh>
    <phoneticPr fontId="2"/>
  </si>
  <si>
    <t>場　　　所</t>
    <rPh sb="0" eb="1">
      <t>バ</t>
    </rPh>
    <rPh sb="4" eb="5">
      <t>トコロ</t>
    </rPh>
    <phoneticPr fontId="2"/>
  </si>
  <si>
    <t>号</t>
    <rPh sb="0" eb="1">
      <t>ゴウ</t>
    </rPh>
    <phoneticPr fontId="2"/>
  </si>
  <si>
    <t>（氏名又は名称）</t>
    <rPh sb="1" eb="3">
      <t>シメイ</t>
    </rPh>
    <rPh sb="3" eb="4">
      <t>マタ</t>
    </rPh>
    <rPh sb="5" eb="7">
      <t>メイショウ</t>
    </rPh>
    <phoneticPr fontId="2"/>
  </si>
  <si>
    <t>口座名義</t>
    <rPh sb="0" eb="2">
      <t>コウザ</t>
    </rPh>
    <rPh sb="2" eb="4">
      <t>メイギ</t>
    </rPh>
    <phoneticPr fontId="2"/>
  </si>
  <si>
    <t>様</t>
    <rPh sb="0" eb="1">
      <t>サマ</t>
    </rPh>
    <phoneticPr fontId="2"/>
  </si>
  <si>
    <t>住所</t>
    <rPh sb="0" eb="2">
      <t>ジュウショ</t>
    </rPh>
    <phoneticPr fontId="2"/>
  </si>
  <si>
    <t>氏名</t>
    <rPh sb="0" eb="2">
      <t>シメイ</t>
    </rPh>
    <phoneticPr fontId="2"/>
  </si>
  <si>
    <t>備考</t>
    <rPh sb="0" eb="2">
      <t>ビコウ</t>
    </rPh>
    <phoneticPr fontId="2"/>
  </si>
  <si>
    <t>１．請求金額は、訂正しないでください。</t>
    <rPh sb="2" eb="4">
      <t>セイキュウ</t>
    </rPh>
    <rPh sb="4" eb="6">
      <t>キンガク</t>
    </rPh>
    <rPh sb="8" eb="10">
      <t>テイセイ</t>
    </rPh>
    <phoneticPr fontId="2"/>
  </si>
  <si>
    <t>工事名</t>
    <rPh sb="0" eb="3">
      <t>コウジメイ</t>
    </rPh>
    <phoneticPr fontId="2"/>
  </si>
  <si>
    <t>（工事番号）</t>
    <rPh sb="1" eb="3">
      <t>コウジ</t>
    </rPh>
    <rPh sb="3" eb="5">
      <t>バンゴウ</t>
    </rPh>
    <phoneticPr fontId="2"/>
  </si>
  <si>
    <t>契約年月日</t>
    <rPh sb="0" eb="2">
      <t>ケイヤク</t>
    </rPh>
    <rPh sb="2" eb="5">
      <t>ネンガッピ</t>
    </rPh>
    <phoneticPr fontId="2"/>
  </si>
  <si>
    <t>工事場所</t>
    <rPh sb="0" eb="2">
      <t>コウジ</t>
    </rPh>
    <rPh sb="2" eb="4">
      <t>バショ</t>
    </rPh>
    <phoneticPr fontId="2"/>
  </si>
  <si>
    <t>検査を必要とする</t>
    <rPh sb="0" eb="2">
      <t>ケンサ</t>
    </rPh>
    <rPh sb="3" eb="5">
      <t>ヒツヨウ</t>
    </rPh>
    <phoneticPr fontId="2"/>
  </si>
  <si>
    <t>年</t>
  </si>
  <si>
    <t>月</t>
  </si>
  <si>
    <t>日</t>
    <rPh sb="0" eb="1">
      <t>ニチ</t>
    </rPh>
    <phoneticPr fontId="2"/>
  </si>
  <si>
    <r>
      <t>処分業者</t>
    </r>
    <r>
      <rPr>
        <sz val="11"/>
        <rFont val="ＭＳ Ｐゴシック"/>
        <family val="3"/>
        <charset val="128"/>
      </rPr>
      <t>１</t>
    </r>
    <rPh sb="0" eb="2">
      <t>ショブン</t>
    </rPh>
    <rPh sb="2" eb="4">
      <t>ギョウシャ</t>
    </rPh>
    <phoneticPr fontId="2"/>
  </si>
  <si>
    <t xml:space="preserve">印   </t>
    <rPh sb="0" eb="1">
      <t>イン</t>
    </rPh>
    <phoneticPr fontId="2"/>
  </si>
  <si>
    <r>
      <t>　建退共対象</t>
    </r>
    <r>
      <rPr>
        <b/>
        <sz val="11"/>
        <color indexed="10"/>
        <rFont val="ＭＳ Ｐ明朝"/>
        <family val="1"/>
        <charset val="128"/>
      </rPr>
      <t>外</t>
    </r>
    <r>
      <rPr>
        <sz val="11"/>
        <rFont val="ＭＳ Ｐ明朝"/>
        <family val="1"/>
        <charset val="128"/>
      </rPr>
      <t>延人数</t>
    </r>
    <phoneticPr fontId="2"/>
  </si>
  <si>
    <r>
      <t>対象</t>
    </r>
    <r>
      <rPr>
        <b/>
        <sz val="11"/>
        <color indexed="10"/>
        <rFont val="ＭＳ Ｐ明朝"/>
        <family val="1"/>
        <charset val="128"/>
      </rPr>
      <t>外</t>
    </r>
    <r>
      <rPr>
        <sz val="11"/>
        <rFont val="ＭＳ Ｐ明朝"/>
        <family val="1"/>
        <charset val="128"/>
      </rPr>
      <t>延べ人員：他の同様の組合等に加入している場合はその写しを提出する。</t>
    </r>
    <rPh sb="0" eb="3">
      <t>タイショウガイ</t>
    </rPh>
    <rPh sb="3" eb="4">
      <t>ノ</t>
    </rPh>
    <rPh sb="5" eb="7">
      <t>ジンイン</t>
    </rPh>
    <rPh sb="8" eb="9">
      <t>タ</t>
    </rPh>
    <rPh sb="10" eb="12">
      <t>ドウヨウ</t>
    </rPh>
    <rPh sb="13" eb="15">
      <t>クミアイ</t>
    </rPh>
    <rPh sb="15" eb="16">
      <t>ナド</t>
    </rPh>
    <rPh sb="17" eb="19">
      <t>カニュウ</t>
    </rPh>
    <rPh sb="23" eb="25">
      <t>バアイ</t>
    </rPh>
    <rPh sb="28" eb="29">
      <t>ウツ</t>
    </rPh>
    <rPh sb="31" eb="33">
      <t>テイシュツ</t>
    </rPh>
    <phoneticPr fontId="2"/>
  </si>
  <si>
    <t>当該工事請負契約時に初年度の掛金収納書と年度毎の購入計画書を工事請負契約締結後１ケ月以内に提出し、次年度以降は当該年度の年度始めに掛金収納書を提出すること。</t>
    <phoneticPr fontId="2"/>
  </si>
  <si>
    <r>
      <rPr>
        <b/>
        <sz val="10"/>
        <color indexed="10"/>
        <rFont val="ＭＳ Ｐ明朝"/>
        <family val="1"/>
        <charset val="128"/>
      </rPr>
      <t>※</t>
    </r>
    <r>
      <rPr>
        <sz val="10"/>
        <rFont val="ＭＳ Ｐ明朝"/>
        <family val="1"/>
        <charset val="128"/>
      </rPr>
      <t>受注者は下表に記入しないでください。</t>
    </r>
    <rPh sb="1" eb="4">
      <t>ジュチュウシャ</t>
    </rPh>
    <rPh sb="5" eb="7">
      <t>カヒョウ</t>
    </rPh>
    <rPh sb="8" eb="10">
      <t>キニュウ</t>
    </rPh>
    <phoneticPr fontId="2"/>
  </si>
  <si>
    <r>
      <rPr>
        <b/>
        <sz val="12"/>
        <color indexed="10"/>
        <rFont val="ＭＳ Ｐ明朝"/>
        <family val="1"/>
        <charset val="128"/>
      </rPr>
      <t>※</t>
    </r>
    <r>
      <rPr>
        <sz val="12"/>
        <rFont val="ＭＳ Ｐ明朝"/>
        <family val="1"/>
        <charset val="128"/>
      </rPr>
      <t>受注者は下表に記入しないでください。</t>
    </r>
    <rPh sb="1" eb="4">
      <t>ジュチュウシャ</t>
    </rPh>
    <rPh sb="5" eb="7">
      <t>カヒョウ</t>
    </rPh>
    <rPh sb="8" eb="10">
      <t>キニュウ</t>
    </rPh>
    <phoneticPr fontId="2"/>
  </si>
  <si>
    <t>税率8％</t>
    <rPh sb="0" eb="2">
      <t>ゼイリツ</t>
    </rPh>
    <phoneticPr fontId="2"/>
  </si>
  <si>
    <t>下記必要なものを添付し提出すること。</t>
    <rPh sb="0" eb="2">
      <t>カキ</t>
    </rPh>
    <rPh sb="2" eb="4">
      <t>ヒツヨウ</t>
    </rPh>
    <rPh sb="8" eb="10">
      <t>テンプ</t>
    </rPh>
    <rPh sb="11" eb="13">
      <t>テイシュツ</t>
    </rPh>
    <phoneticPr fontId="2"/>
  </si>
  <si>
    <t>対外的に証明を必要とする場合に提出する</t>
    <rPh sb="0" eb="3">
      <t>タイガイテキ</t>
    </rPh>
    <rPh sb="4" eb="6">
      <t>ショウメイ</t>
    </rPh>
    <rPh sb="7" eb="9">
      <t>ヒツヨウ</t>
    </rPh>
    <rPh sb="12" eb="14">
      <t>バアイ</t>
    </rPh>
    <rPh sb="15" eb="17">
      <t>テイシュツ</t>
    </rPh>
    <phoneticPr fontId="2"/>
  </si>
  <si>
    <t>契約に基づく請求による支払いは契約書記載のとおり、請求書受理後４０日以内の支払いとなり、一般（単価契約外）の請求は受理後１５日以内の支払いとなります。</t>
    <rPh sb="0" eb="2">
      <t>ケイヤク</t>
    </rPh>
    <rPh sb="3" eb="4">
      <t>モト</t>
    </rPh>
    <rPh sb="6" eb="8">
      <t>セイキュウ</t>
    </rPh>
    <rPh sb="11" eb="13">
      <t>シハラ</t>
    </rPh>
    <rPh sb="15" eb="18">
      <t>ケイヤクショ</t>
    </rPh>
    <rPh sb="18" eb="20">
      <t>キサイ</t>
    </rPh>
    <rPh sb="25" eb="28">
      <t>セイキュウショ</t>
    </rPh>
    <rPh sb="28" eb="30">
      <t>ジュリ</t>
    </rPh>
    <rPh sb="30" eb="31">
      <t>ゴ</t>
    </rPh>
    <rPh sb="33" eb="34">
      <t>ヒ</t>
    </rPh>
    <rPh sb="34" eb="36">
      <t>イナイ</t>
    </rPh>
    <rPh sb="37" eb="39">
      <t>シハラ</t>
    </rPh>
    <rPh sb="44" eb="46">
      <t>イッパン</t>
    </rPh>
    <rPh sb="47" eb="49">
      <t>タンカ</t>
    </rPh>
    <rPh sb="49" eb="52">
      <t>ケイヤクガイ</t>
    </rPh>
    <rPh sb="54" eb="56">
      <t>セイキュウ</t>
    </rPh>
    <rPh sb="57" eb="59">
      <t>ジュリ</t>
    </rPh>
    <rPh sb="59" eb="60">
      <t>ゴ</t>
    </rPh>
    <rPh sb="62" eb="63">
      <t>ヒ</t>
    </rPh>
    <rPh sb="63" eb="65">
      <t>イナイ</t>
    </rPh>
    <rPh sb="66" eb="68">
      <t>シハラ</t>
    </rPh>
    <phoneticPr fontId="2"/>
  </si>
  <si>
    <t>単価契約工事と同時に施工した、「単価契約外」工事は、単価契約の請求内容と合わせて精査するため、請求書受理は単価契約と同時になります。</t>
    <rPh sb="0" eb="2">
      <t>タンカ</t>
    </rPh>
    <rPh sb="2" eb="4">
      <t>ケイヤク</t>
    </rPh>
    <rPh sb="4" eb="6">
      <t>コウジ</t>
    </rPh>
    <rPh sb="7" eb="9">
      <t>ドウジ</t>
    </rPh>
    <rPh sb="10" eb="12">
      <t>セコウ</t>
    </rPh>
    <rPh sb="16" eb="18">
      <t>タンカ</t>
    </rPh>
    <rPh sb="18" eb="20">
      <t>ケイヤク</t>
    </rPh>
    <rPh sb="20" eb="21">
      <t>ガイ</t>
    </rPh>
    <rPh sb="22" eb="24">
      <t>コウジ</t>
    </rPh>
    <rPh sb="26" eb="28">
      <t>タンカ</t>
    </rPh>
    <rPh sb="28" eb="30">
      <t>ケイヤク</t>
    </rPh>
    <rPh sb="31" eb="33">
      <t>セイキュウ</t>
    </rPh>
    <rPh sb="33" eb="35">
      <t>ナイヨウ</t>
    </rPh>
    <rPh sb="36" eb="37">
      <t>ア</t>
    </rPh>
    <rPh sb="40" eb="42">
      <t>セイサ</t>
    </rPh>
    <rPh sb="47" eb="50">
      <t>セイキュウショ</t>
    </rPh>
    <rPh sb="50" eb="52">
      <t>ジュリ</t>
    </rPh>
    <rPh sb="53" eb="55">
      <t>タンカ</t>
    </rPh>
    <rPh sb="55" eb="57">
      <t>ケイヤク</t>
    </rPh>
    <rPh sb="58" eb="60">
      <t>ドウジ</t>
    </rPh>
    <phoneticPr fontId="2"/>
  </si>
  <si>
    <t>所長</t>
    <rPh sb="0" eb="2">
      <t>ショチョウ</t>
    </rPh>
    <phoneticPr fontId="2"/>
  </si>
  <si>
    <t>完成検査前に監督員の承認を受け、検査時に「仮」登録書類を提示する。　　　　　　　　　　　　　　　　　　                                            変更時・完成時登録は各センター担当者の事前承認が必要である。監督員から氏名、メールアドレスを聞き、仮登録後監督員の承認を受ける。金額のみの変更は登録を要しない。</t>
    <rPh sb="0" eb="2">
      <t>カンセイ</t>
    </rPh>
    <rPh sb="2" eb="4">
      <t>ケンサ</t>
    </rPh>
    <rPh sb="4" eb="5">
      <t>マエ</t>
    </rPh>
    <rPh sb="6" eb="8">
      <t>カントク</t>
    </rPh>
    <rPh sb="8" eb="9">
      <t>イン</t>
    </rPh>
    <rPh sb="10" eb="12">
      <t>ショウニン</t>
    </rPh>
    <rPh sb="13" eb="14">
      <t>ウ</t>
    </rPh>
    <rPh sb="16" eb="18">
      <t>ケンサ</t>
    </rPh>
    <rPh sb="18" eb="19">
      <t>ジ</t>
    </rPh>
    <rPh sb="21" eb="22">
      <t>カリ</t>
    </rPh>
    <rPh sb="23" eb="25">
      <t>トウロク</t>
    </rPh>
    <rPh sb="25" eb="27">
      <t>ショルイ</t>
    </rPh>
    <rPh sb="28" eb="30">
      <t>テイジ</t>
    </rPh>
    <rPh sb="95" eb="98">
      <t>ヘンコウジ</t>
    </rPh>
    <rPh sb="99" eb="102">
      <t>カンセイジ</t>
    </rPh>
    <rPh sb="102" eb="104">
      <t>トウロク</t>
    </rPh>
    <rPh sb="105" eb="106">
      <t>カク</t>
    </rPh>
    <rPh sb="110" eb="113">
      <t>タントウシャ</t>
    </rPh>
    <rPh sb="114" eb="116">
      <t>ジゼン</t>
    </rPh>
    <rPh sb="116" eb="118">
      <t>ショウニン</t>
    </rPh>
    <rPh sb="119" eb="121">
      <t>ヒツヨウ</t>
    </rPh>
    <rPh sb="125" eb="127">
      <t>カントク</t>
    </rPh>
    <rPh sb="127" eb="128">
      <t>イン</t>
    </rPh>
    <rPh sb="130" eb="132">
      <t>シメイ</t>
    </rPh>
    <rPh sb="141" eb="142">
      <t>キ</t>
    </rPh>
    <rPh sb="144" eb="145">
      <t>カリ</t>
    </rPh>
    <rPh sb="145" eb="147">
      <t>トウロク</t>
    </rPh>
    <rPh sb="147" eb="148">
      <t>ゴ</t>
    </rPh>
    <rPh sb="148" eb="150">
      <t>カントク</t>
    </rPh>
    <rPh sb="150" eb="151">
      <t>イン</t>
    </rPh>
    <rPh sb="152" eb="154">
      <t>ショウニン</t>
    </rPh>
    <rPh sb="155" eb="156">
      <t>ウ</t>
    </rPh>
    <rPh sb="159" eb="161">
      <t>キンガク</t>
    </rPh>
    <rPh sb="164" eb="166">
      <t>ヘンコウ</t>
    </rPh>
    <rPh sb="167" eb="169">
      <t>トウロク</t>
    </rPh>
    <rPh sb="170" eb="171">
      <t>ヨウ</t>
    </rPh>
    <phoneticPr fontId="2"/>
  </si>
  <si>
    <t>（税抜き）</t>
    <rPh sb="1" eb="2">
      <t>ゼイ</t>
    </rPh>
    <rPh sb="2" eb="3">
      <t>ヌ</t>
    </rPh>
    <phoneticPr fontId="2"/>
  </si>
  <si>
    <t>工事契約関係提出書類　　　　</t>
    <phoneticPr fontId="2"/>
  </si>
  <si>
    <t>書　　　式　　　集　　　　</t>
    <phoneticPr fontId="2"/>
  </si>
  <si>
    <t>施工体制台帳・体系図</t>
    <rPh sb="7" eb="10">
      <t>タイケイズ</t>
    </rPh>
    <phoneticPr fontId="2"/>
  </si>
  <si>
    <t>工事報告書（月報）</t>
    <rPh sb="0" eb="2">
      <t>コウジ</t>
    </rPh>
    <rPh sb="6" eb="7">
      <t>ゲツ</t>
    </rPh>
    <phoneticPr fontId="2"/>
  </si>
  <si>
    <t xml:space="preserve">着　　　工　　　届        </t>
    <phoneticPr fontId="2"/>
  </si>
  <si>
    <t xml:space="preserve">現場代理人等（変更）通知書      </t>
    <phoneticPr fontId="2"/>
  </si>
  <si>
    <t xml:space="preserve">課　税　事　業　者　届　出　書      </t>
    <phoneticPr fontId="2"/>
  </si>
  <si>
    <t xml:space="preserve">免　税　事　業　者　届　出　書      </t>
    <rPh sb="0" eb="1">
      <t>メン</t>
    </rPh>
    <phoneticPr fontId="2"/>
  </si>
  <si>
    <t xml:space="preserve">工　　事　　工　　程　　表            </t>
    <phoneticPr fontId="2"/>
  </si>
  <si>
    <t xml:space="preserve">請　負　代　金　内　訳　書        </t>
    <phoneticPr fontId="2"/>
  </si>
  <si>
    <t xml:space="preserve">見　　　本            </t>
    <phoneticPr fontId="2"/>
  </si>
  <si>
    <t xml:space="preserve">下　請　負　人　名　簿               </t>
    <phoneticPr fontId="2"/>
  </si>
  <si>
    <t xml:space="preserve">使 用 機 材 （資 材） 発 注 先 名 簿       </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2"/>
  </si>
  <si>
    <t xml:space="preserve">工　事　出　来　高　届     </t>
    <rPh sb="0" eb="1">
      <t>コウ</t>
    </rPh>
    <rPh sb="2" eb="3">
      <t>コト</t>
    </rPh>
    <rPh sb="4" eb="5">
      <t>デ</t>
    </rPh>
    <rPh sb="6" eb="7">
      <t>キ</t>
    </rPh>
    <rPh sb="8" eb="9">
      <t>タカ</t>
    </rPh>
    <rPh sb="10" eb="11">
      <t>トドケ</t>
    </rPh>
    <phoneticPr fontId="2"/>
  </si>
  <si>
    <t xml:space="preserve">社　名・代表者等変更届     </t>
    <rPh sb="0" eb="1">
      <t>シャ</t>
    </rPh>
    <rPh sb="2" eb="3">
      <t>ナ</t>
    </rPh>
    <rPh sb="4" eb="6">
      <t>ダイヒョウ</t>
    </rPh>
    <rPh sb="6" eb="8">
      <t>シャトウ</t>
    </rPh>
    <rPh sb="8" eb="11">
      <t>ヘンコウトドケ</t>
    </rPh>
    <phoneticPr fontId="2"/>
  </si>
  <si>
    <t xml:space="preserve">休　　　業　　　届      </t>
    <rPh sb="0" eb="1">
      <t>キュウ</t>
    </rPh>
    <rPh sb="4" eb="5">
      <t>ギョウ</t>
    </rPh>
    <rPh sb="8" eb="9">
      <t>トドケ</t>
    </rPh>
    <phoneticPr fontId="2"/>
  </si>
  <si>
    <t xml:space="preserve">工期延期願     </t>
    <rPh sb="0" eb="2">
      <t>コウキ</t>
    </rPh>
    <rPh sb="2" eb="4">
      <t>エンキ</t>
    </rPh>
    <rPh sb="4" eb="5">
      <t>ネガ</t>
    </rPh>
    <phoneticPr fontId="2"/>
  </si>
  <si>
    <t xml:space="preserve">空家整備工事完成届         </t>
    <rPh sb="0" eb="1">
      <t>ア</t>
    </rPh>
    <rPh sb="1" eb="2">
      <t>ヤ</t>
    </rPh>
    <rPh sb="2" eb="4">
      <t>セイビ</t>
    </rPh>
    <rPh sb="4" eb="6">
      <t>コウジ</t>
    </rPh>
    <rPh sb="6" eb="8">
      <t>カンセイ</t>
    </rPh>
    <rPh sb="8" eb="9">
      <t>トド</t>
    </rPh>
    <phoneticPr fontId="2"/>
  </si>
  <si>
    <t xml:space="preserve">工　事　完　成　届         </t>
    <rPh sb="0" eb="1">
      <t>コウ</t>
    </rPh>
    <rPh sb="2" eb="3">
      <t>コト</t>
    </rPh>
    <rPh sb="4" eb="5">
      <t>カン</t>
    </rPh>
    <rPh sb="6" eb="7">
      <t>シゲル</t>
    </rPh>
    <rPh sb="8" eb="9">
      <t>トドケ</t>
    </rPh>
    <phoneticPr fontId="2"/>
  </si>
  <si>
    <t xml:space="preserve">工　事　目　的　物　引　渡　書    </t>
    <rPh sb="0" eb="1">
      <t>コウ</t>
    </rPh>
    <rPh sb="2" eb="3">
      <t>コト</t>
    </rPh>
    <rPh sb="4" eb="5">
      <t>メ</t>
    </rPh>
    <rPh sb="6" eb="7">
      <t>マト</t>
    </rPh>
    <rPh sb="8" eb="9">
      <t>モノ</t>
    </rPh>
    <rPh sb="10" eb="11">
      <t>イン</t>
    </rPh>
    <rPh sb="12" eb="13">
      <t>ワタリ</t>
    </rPh>
    <rPh sb="14" eb="15">
      <t>ショ</t>
    </rPh>
    <phoneticPr fontId="2"/>
  </si>
  <si>
    <t xml:space="preserve">完成建物一覧表      </t>
    <rPh sb="0" eb="2">
      <t>カンセイ</t>
    </rPh>
    <rPh sb="2" eb="4">
      <t>タテモノ</t>
    </rPh>
    <rPh sb="4" eb="7">
      <t>イチランヒョウ</t>
    </rPh>
    <phoneticPr fontId="2"/>
  </si>
  <si>
    <t xml:space="preserve">完成工作物・設備施設等一覧表    </t>
    <rPh sb="0" eb="2">
      <t>カンセイ</t>
    </rPh>
    <rPh sb="2" eb="5">
      <t>コウサクブツ</t>
    </rPh>
    <rPh sb="6" eb="8">
      <t>セツビ</t>
    </rPh>
    <rPh sb="8" eb="11">
      <t>シセツナド</t>
    </rPh>
    <rPh sb="11" eb="13">
      <t>イチラン</t>
    </rPh>
    <rPh sb="13" eb="14">
      <t>ヒョウ</t>
    </rPh>
    <phoneticPr fontId="2"/>
  </si>
  <si>
    <t xml:space="preserve">付属物品・予備物品一覧表     </t>
    <rPh sb="0" eb="2">
      <t>フゾク</t>
    </rPh>
    <rPh sb="2" eb="4">
      <t>ブッピン</t>
    </rPh>
    <rPh sb="5" eb="7">
      <t>ヨビ</t>
    </rPh>
    <rPh sb="7" eb="9">
      <t>ブッピン</t>
    </rPh>
    <rPh sb="9" eb="11">
      <t>イチラン</t>
    </rPh>
    <rPh sb="11" eb="12">
      <t>ヒョウ</t>
    </rPh>
    <phoneticPr fontId="2"/>
  </si>
  <si>
    <t xml:space="preserve">鍵　番　号　明　細　書      </t>
    <rPh sb="0" eb="1">
      <t>カギ</t>
    </rPh>
    <rPh sb="2" eb="3">
      <t>バン</t>
    </rPh>
    <rPh sb="4" eb="5">
      <t>ゴウ</t>
    </rPh>
    <rPh sb="6" eb="7">
      <t>メイ</t>
    </rPh>
    <rPh sb="8" eb="9">
      <t>ホソ</t>
    </rPh>
    <rPh sb="10" eb="11">
      <t>ショ</t>
    </rPh>
    <phoneticPr fontId="2"/>
  </si>
  <si>
    <t xml:space="preserve">工　事　関　係　者　連　絡　先      </t>
    <rPh sb="0" eb="1">
      <t>コウ</t>
    </rPh>
    <rPh sb="2" eb="3">
      <t>コト</t>
    </rPh>
    <rPh sb="4" eb="5">
      <t>セキ</t>
    </rPh>
    <rPh sb="6" eb="7">
      <t>カカリ</t>
    </rPh>
    <rPh sb="8" eb="9">
      <t>モノ</t>
    </rPh>
    <rPh sb="10" eb="11">
      <t>レン</t>
    </rPh>
    <rPh sb="12" eb="13">
      <t>ラク</t>
    </rPh>
    <rPh sb="14" eb="15">
      <t>サキ</t>
    </rPh>
    <phoneticPr fontId="2"/>
  </si>
  <si>
    <t xml:space="preserve">財　産　受　渡　証　書      </t>
    <rPh sb="0" eb="1">
      <t>ザイ</t>
    </rPh>
    <rPh sb="2" eb="3">
      <t>サン</t>
    </rPh>
    <rPh sb="4" eb="5">
      <t>ウケ</t>
    </rPh>
    <rPh sb="6" eb="7">
      <t>ワタリ</t>
    </rPh>
    <rPh sb="8" eb="9">
      <t>アカシ</t>
    </rPh>
    <rPh sb="10" eb="11">
      <t>ショ</t>
    </rPh>
    <phoneticPr fontId="2"/>
  </si>
  <si>
    <t xml:space="preserve">工事施工証明書（委託証明書）の奥書証明について     </t>
    <phoneticPr fontId="2"/>
  </si>
  <si>
    <t xml:space="preserve">施　工　条　件　確　認　書   </t>
    <rPh sb="0" eb="1">
      <t>シ</t>
    </rPh>
    <rPh sb="2" eb="3">
      <t>コウ</t>
    </rPh>
    <rPh sb="4" eb="5">
      <t>ジョウ</t>
    </rPh>
    <rPh sb="6" eb="7">
      <t>ケン</t>
    </rPh>
    <rPh sb="8" eb="9">
      <t>アキラ</t>
    </rPh>
    <rPh sb="10" eb="11">
      <t>シノブ</t>
    </rPh>
    <rPh sb="12" eb="13">
      <t>ショ</t>
    </rPh>
    <phoneticPr fontId="2"/>
  </si>
  <si>
    <t xml:space="preserve">府　内　資　材　選　定　困　難　理　由　書       </t>
    <rPh sb="0" eb="1">
      <t>フ</t>
    </rPh>
    <rPh sb="2" eb="3">
      <t>ナイ</t>
    </rPh>
    <rPh sb="4" eb="5">
      <t>シ</t>
    </rPh>
    <rPh sb="6" eb="7">
      <t>ザイ</t>
    </rPh>
    <rPh sb="8" eb="9">
      <t>セン</t>
    </rPh>
    <rPh sb="10" eb="11">
      <t>サダム</t>
    </rPh>
    <rPh sb="12" eb="13">
      <t>コン</t>
    </rPh>
    <rPh sb="14" eb="15">
      <t>ナン</t>
    </rPh>
    <rPh sb="16" eb="17">
      <t>リ</t>
    </rPh>
    <rPh sb="18" eb="19">
      <t>ヨシ</t>
    </rPh>
    <rPh sb="20" eb="21">
      <t>ショ</t>
    </rPh>
    <phoneticPr fontId="2"/>
  </si>
  <si>
    <t xml:space="preserve">府内企業施工率算出表       </t>
    <rPh sb="0" eb="2">
      <t>フナイ</t>
    </rPh>
    <rPh sb="2" eb="4">
      <t>キギョウ</t>
    </rPh>
    <rPh sb="4" eb="6">
      <t>セコウ</t>
    </rPh>
    <rPh sb="6" eb="7">
      <t>リツ</t>
    </rPh>
    <rPh sb="7" eb="9">
      <t>サンシュツ</t>
    </rPh>
    <rPh sb="9" eb="10">
      <t>ヒョウ</t>
    </rPh>
    <phoneticPr fontId="2"/>
  </si>
  <si>
    <t xml:space="preserve">重層下請理由書      </t>
    <phoneticPr fontId="2"/>
  </si>
  <si>
    <t xml:space="preserve">運　搬　管　理　表     </t>
    <rPh sb="0" eb="1">
      <t>ウン</t>
    </rPh>
    <rPh sb="2" eb="3">
      <t>ハコ</t>
    </rPh>
    <rPh sb="4" eb="5">
      <t>カン</t>
    </rPh>
    <rPh sb="6" eb="7">
      <t>リ</t>
    </rPh>
    <rPh sb="8" eb="9">
      <t>ヒョウ</t>
    </rPh>
    <phoneticPr fontId="2"/>
  </si>
  <si>
    <t xml:space="preserve">運　搬　管　理　表      </t>
    <rPh sb="0" eb="1">
      <t>ウン</t>
    </rPh>
    <rPh sb="2" eb="3">
      <t>ハコ</t>
    </rPh>
    <rPh sb="4" eb="5">
      <t>カン</t>
    </rPh>
    <rPh sb="6" eb="7">
      <t>リ</t>
    </rPh>
    <rPh sb="8" eb="9">
      <t>ヒョウ</t>
    </rPh>
    <phoneticPr fontId="2"/>
  </si>
  <si>
    <t xml:space="preserve">機材搬入計画（報告）書         </t>
    <rPh sb="0" eb="2">
      <t>キザイ</t>
    </rPh>
    <rPh sb="2" eb="4">
      <t>ハンニュウ</t>
    </rPh>
    <rPh sb="4" eb="6">
      <t>ケイカク</t>
    </rPh>
    <rPh sb="7" eb="9">
      <t>ホウコク</t>
    </rPh>
    <rPh sb="10" eb="11">
      <t>ショ</t>
    </rPh>
    <phoneticPr fontId="2"/>
  </si>
  <si>
    <t xml:space="preserve">機材試験報告書           </t>
    <rPh sb="0" eb="2">
      <t>キザイ</t>
    </rPh>
    <rPh sb="2" eb="4">
      <t>シケン</t>
    </rPh>
    <rPh sb="4" eb="6">
      <t>ホウコク</t>
    </rPh>
    <rPh sb="6" eb="7">
      <t>ショ</t>
    </rPh>
    <phoneticPr fontId="2"/>
  </si>
  <si>
    <t xml:space="preserve">施工試験（検査）報告書           </t>
    <rPh sb="0" eb="2">
      <t>セコウ</t>
    </rPh>
    <rPh sb="2" eb="4">
      <t>シケン</t>
    </rPh>
    <rPh sb="5" eb="7">
      <t>ケンサ</t>
    </rPh>
    <rPh sb="8" eb="11">
      <t>ホウコクショ</t>
    </rPh>
    <phoneticPr fontId="2"/>
  </si>
  <si>
    <t xml:space="preserve">一工程施工完了報告書        </t>
    <rPh sb="0" eb="3">
      <t>イチコウテイ</t>
    </rPh>
    <rPh sb="3" eb="5">
      <t>セコウ</t>
    </rPh>
    <rPh sb="5" eb="7">
      <t>カンリョウ</t>
    </rPh>
    <rPh sb="7" eb="10">
      <t>ホウコクショ</t>
    </rPh>
    <phoneticPr fontId="2"/>
  </si>
  <si>
    <t>京都府住宅供給公社　理事長</t>
    <rPh sb="0" eb="3">
      <t>キョウトフ</t>
    </rPh>
    <rPh sb="3" eb="5">
      <t>ジュウタク</t>
    </rPh>
    <rPh sb="5" eb="7">
      <t>キョウキュウ</t>
    </rPh>
    <rPh sb="7" eb="9">
      <t>コウシャ</t>
    </rPh>
    <rPh sb="10" eb="13">
      <t>リジチョウ</t>
    </rPh>
    <phoneticPr fontId="2"/>
  </si>
  <si>
    <t>報告の期間（月末〆とする）</t>
    <rPh sb="0" eb="2">
      <t>ホウコク</t>
    </rPh>
    <rPh sb="3" eb="5">
      <t>キカン</t>
    </rPh>
    <rPh sb="6" eb="8">
      <t>ゲツマツ</t>
    </rPh>
    <phoneticPr fontId="2"/>
  </si>
  <si>
    <t>：月末締めの翌月５日提出とする。</t>
    <rPh sb="1" eb="2">
      <t>ツキ</t>
    </rPh>
    <rPh sb="2" eb="3">
      <t>マツ</t>
    </rPh>
    <rPh sb="3" eb="4">
      <t>ジ</t>
    </rPh>
    <rPh sb="6" eb="7">
      <t>ヨク</t>
    </rPh>
    <rPh sb="7" eb="8">
      <t>ツキ</t>
    </rPh>
    <rPh sb="9" eb="10">
      <t>ニチ</t>
    </rPh>
    <rPh sb="10" eb="12">
      <t>テイシュツ</t>
    </rPh>
    <phoneticPr fontId="2"/>
  </si>
  <si>
    <t>工事名又は工事場所（住棟№、住戸№等）</t>
    <rPh sb="0" eb="3">
      <t>コウジメイ</t>
    </rPh>
    <rPh sb="3" eb="4">
      <t>マタ</t>
    </rPh>
    <rPh sb="5" eb="7">
      <t>コウジ</t>
    </rPh>
    <rPh sb="7" eb="9">
      <t>バショ</t>
    </rPh>
    <rPh sb="10" eb="12">
      <t>ジュウトウ</t>
    </rPh>
    <rPh sb="14" eb="16">
      <t>ジュウコ</t>
    </rPh>
    <rPh sb="17" eb="18">
      <t>ナド</t>
    </rPh>
    <phoneticPr fontId="2"/>
  </si>
  <si>
    <t>日　　から　　</t>
    <rPh sb="0" eb="1">
      <t>ニチ</t>
    </rPh>
    <phoneticPr fontId="2"/>
  </si>
  <si>
    <t>月</t>
    <rPh sb="0" eb="1">
      <t>ガツ</t>
    </rPh>
    <phoneticPr fontId="2"/>
  </si>
  <si>
    <t>日現在で</t>
    <rPh sb="0" eb="1">
      <t>ニチ</t>
    </rPh>
    <rPh sb="1" eb="3">
      <t>ゲンザイ</t>
    </rPh>
    <phoneticPr fontId="2"/>
  </si>
  <si>
    <t>検査をお願いしたいので、出来高</t>
    <rPh sb="0" eb="2">
      <t>ケンサ</t>
    </rPh>
    <rPh sb="4" eb="5">
      <t>ネガ</t>
    </rPh>
    <rPh sb="12" eb="15">
      <t>デキダカ</t>
    </rPh>
    <phoneticPr fontId="2"/>
  </si>
  <si>
    <t>請負者</t>
    <rPh sb="0" eb="3">
      <t>ウケオイシャ</t>
    </rPh>
    <phoneticPr fontId="2"/>
  </si>
  <si>
    <t>　上記の工事について、</t>
    <rPh sb="1" eb="3">
      <t>ジョウキ</t>
    </rPh>
    <rPh sb="4" eb="6">
      <t>コウジ</t>
    </rPh>
    <phoneticPr fontId="2"/>
  </si>
  <si>
    <t>をお届けいたします。</t>
    <rPh sb="2" eb="3">
      <t>トド</t>
    </rPh>
    <phoneticPr fontId="2"/>
  </si>
  <si>
    <t>第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2"/>
  </si>
  <si>
    <t>割合(%)</t>
    <rPh sb="0" eb="2">
      <t>ワリアイ</t>
    </rPh>
    <phoneticPr fontId="2"/>
  </si>
  <si>
    <t>当月までの工種別出来高割合(%)</t>
    <rPh sb="0" eb="2">
      <t>トウゲツ</t>
    </rPh>
    <rPh sb="5" eb="7">
      <t>コウシュ</t>
    </rPh>
    <rPh sb="7" eb="8">
      <t>ベツ</t>
    </rPh>
    <rPh sb="8" eb="11">
      <t>デキダカ</t>
    </rPh>
    <rPh sb="11" eb="13">
      <t>ワリアイ</t>
    </rPh>
    <phoneticPr fontId="2"/>
  </si>
  <si>
    <t>工種別割合(%)</t>
    <rPh sb="0" eb="2">
      <t>コウシュ</t>
    </rPh>
    <rPh sb="2" eb="3">
      <t>ベツ</t>
    </rPh>
    <rPh sb="3" eb="5">
      <t>ワリアイ</t>
    </rPh>
    <phoneticPr fontId="2"/>
  </si>
  <si>
    <t>累計出来高割合(%)</t>
    <rPh sb="0" eb="2">
      <t>ルイケイ</t>
    </rPh>
    <rPh sb="2" eb="5">
      <t>デキダカ</t>
    </rPh>
    <rPh sb="5" eb="7">
      <t>ワリアイ</t>
    </rPh>
    <phoneticPr fontId="2"/>
  </si>
  <si>
    <t>工種別内訳(円)</t>
    <rPh sb="0" eb="2">
      <t>コウシュ</t>
    </rPh>
    <rPh sb="2" eb="3">
      <t>ベツ</t>
    </rPh>
    <rPh sb="3" eb="5">
      <t>ウチワケ</t>
    </rPh>
    <rPh sb="6" eb="7">
      <t>エン</t>
    </rPh>
    <phoneticPr fontId="2"/>
  </si>
  <si>
    <t>直接工事費計</t>
    <rPh sb="0" eb="2">
      <t>チョクセツ</t>
    </rPh>
    <rPh sb="2" eb="5">
      <t>コウジヒ</t>
    </rPh>
    <rPh sb="5" eb="6">
      <t>ケイ</t>
    </rPh>
    <phoneticPr fontId="2"/>
  </si>
  <si>
    <t>･･････</t>
    <phoneticPr fontId="2"/>
  </si>
  <si>
    <t>直接工事費計</t>
    <rPh sb="0" eb="2">
      <t>チョクセツ</t>
    </rPh>
    <rPh sb="2" eb="4">
      <t>コウジ</t>
    </rPh>
    <rPh sb="4" eb="6">
      <t>ヒケイ</t>
    </rPh>
    <phoneticPr fontId="2"/>
  </si>
  <si>
    <t>屋外工事</t>
    <rPh sb="0" eb="2">
      <t>オクガイ</t>
    </rPh>
    <rPh sb="2" eb="4">
      <t>コウジ</t>
    </rPh>
    <phoneticPr fontId="2"/>
  </si>
  <si>
    <t>-</t>
    <phoneticPr fontId="2"/>
  </si>
  <si>
    <t>入力欄</t>
    <rPh sb="0" eb="3">
      <t>ニュウリョクラン</t>
    </rPh>
    <phoneticPr fontId="2"/>
  </si>
  <si>
    <t>－</t>
    <phoneticPr fontId="2"/>
  </si>
  <si>
    <t>(参考)</t>
    <rPh sb="1" eb="3">
      <t>サンコウ</t>
    </rPh>
    <phoneticPr fontId="2"/>
  </si>
  <si>
    <t>第１回出来高</t>
    <rPh sb="0" eb="1">
      <t>ダイ</t>
    </rPh>
    <rPh sb="2" eb="3">
      <t>カイ</t>
    </rPh>
    <rPh sb="3" eb="6">
      <t>デキダカ</t>
    </rPh>
    <phoneticPr fontId="2"/>
  </si>
  <si>
    <t>第２回出来高</t>
    <rPh sb="0" eb="1">
      <t>ダイ</t>
    </rPh>
    <rPh sb="2" eb="3">
      <t>カイ</t>
    </rPh>
    <rPh sb="3" eb="6">
      <t>デキダカ</t>
    </rPh>
    <phoneticPr fontId="2"/>
  </si>
  <si>
    <t>請 負 代 金 額</t>
    <rPh sb="0" eb="1">
      <t>ショウ</t>
    </rPh>
    <rPh sb="2" eb="3">
      <t>フ</t>
    </rPh>
    <rPh sb="4" eb="5">
      <t>ダイ</t>
    </rPh>
    <rPh sb="6" eb="7">
      <t>キン</t>
    </rPh>
    <rPh sb="8" eb="9">
      <t>ガク</t>
    </rPh>
    <phoneticPr fontId="2"/>
  </si>
  <si>
    <t>工　　　　　　 期</t>
    <rPh sb="0" eb="1">
      <t>コウ</t>
    </rPh>
    <rPh sb="8" eb="9">
      <t>キ</t>
    </rPh>
    <phoneticPr fontId="2"/>
  </si>
  <si>
    <t>工　　　　　　 事</t>
    <rPh sb="0" eb="1">
      <t>コウ</t>
    </rPh>
    <rPh sb="8" eb="9">
      <t>コト</t>
    </rPh>
    <phoneticPr fontId="2"/>
  </si>
  <si>
    <t>工　事　場　所</t>
    <rPh sb="0" eb="1">
      <t>コウ</t>
    </rPh>
    <rPh sb="2" eb="3">
      <t>コト</t>
    </rPh>
    <rPh sb="4" eb="5">
      <t>バ</t>
    </rPh>
    <rPh sb="6" eb="7">
      <t>トコロ</t>
    </rPh>
    <phoneticPr fontId="2"/>
  </si>
  <si>
    <t>契 約 年 月 日</t>
    <rPh sb="0" eb="1">
      <t>チギリ</t>
    </rPh>
    <rPh sb="2" eb="3">
      <t>ヤク</t>
    </rPh>
    <rPh sb="4" eb="5">
      <t>トシ</t>
    </rPh>
    <rPh sb="6" eb="7">
      <t>ツキ</t>
    </rPh>
    <rPh sb="8" eb="9">
      <t>ヒ</t>
    </rPh>
    <phoneticPr fontId="2"/>
  </si>
  <si>
    <t>工　　 事 　　名</t>
    <rPh sb="0" eb="1">
      <t>コウ</t>
    </rPh>
    <rPh sb="4" eb="5">
      <t>コト</t>
    </rPh>
    <rPh sb="8" eb="9">
      <t>メイ</t>
    </rPh>
    <phoneticPr fontId="2"/>
  </si>
  <si>
    <t>　上記のとおり完成しましたので、お届けします。</t>
    <rPh sb="1" eb="3">
      <t>ジョウキ</t>
    </rPh>
    <rPh sb="7" eb="9">
      <t>カンセイ</t>
    </rPh>
    <rPh sb="17" eb="18">
      <t>トド</t>
    </rPh>
    <phoneticPr fontId="2"/>
  </si>
  <si>
    <t>完成建物一覧表</t>
    <rPh sb="0" eb="2">
      <t>カンセイ</t>
    </rPh>
    <rPh sb="2" eb="4">
      <t>タテモノ</t>
    </rPh>
    <rPh sb="4" eb="7">
      <t>イチランヒョウ</t>
    </rPh>
    <phoneticPr fontId="2"/>
  </si>
  <si>
    <t>建物種類</t>
    <rPh sb="0" eb="2">
      <t>タテモノ</t>
    </rPh>
    <rPh sb="2" eb="4">
      <t>シュルイ</t>
    </rPh>
    <phoneticPr fontId="2"/>
  </si>
  <si>
    <t>構造・階数</t>
    <rPh sb="0" eb="2">
      <t>コウゾウ</t>
    </rPh>
    <rPh sb="3" eb="5">
      <t>カイスウ</t>
    </rPh>
    <phoneticPr fontId="2"/>
  </si>
  <si>
    <t>建築面積</t>
    <rPh sb="0" eb="2">
      <t>ケンチク</t>
    </rPh>
    <rPh sb="2" eb="4">
      <t>メンセキ</t>
    </rPh>
    <phoneticPr fontId="2"/>
  </si>
  <si>
    <t>延面積</t>
    <rPh sb="0" eb="1">
      <t>ノ</t>
    </rPh>
    <rPh sb="1" eb="3">
      <t>メンセキ</t>
    </rPh>
    <phoneticPr fontId="2"/>
  </si>
  <si>
    <t>合計</t>
    <rPh sb="0" eb="2">
      <t>ゴウケイ</t>
    </rPh>
    <phoneticPr fontId="2"/>
  </si>
  <si>
    <t>※　面積算定図を添付すること。</t>
    <rPh sb="2" eb="4">
      <t>メンセキ</t>
    </rPh>
    <rPh sb="4" eb="6">
      <t>サンテイ</t>
    </rPh>
    <rPh sb="6" eb="7">
      <t>ズ</t>
    </rPh>
    <rPh sb="8" eb="10">
      <t>テンプ</t>
    </rPh>
    <phoneticPr fontId="2"/>
  </si>
  <si>
    <t>受渡財産の表示</t>
    <rPh sb="0" eb="2">
      <t>ウケワタシ</t>
    </rPh>
    <rPh sb="2" eb="4">
      <t>ザイサン</t>
    </rPh>
    <rPh sb="5" eb="7">
      <t>ヒョウジ</t>
    </rPh>
    <phoneticPr fontId="2"/>
  </si>
  <si>
    <t>別添引渡書のとおり</t>
    <rPh sb="0" eb="2">
      <t>ベッテン</t>
    </rPh>
    <rPh sb="2" eb="5">
      <t>ヒキワタシショ</t>
    </rPh>
    <phoneticPr fontId="2"/>
  </si>
  <si>
    <t>上記の財産を引渡します。</t>
    <rPh sb="0" eb="2">
      <t>ジョウキ</t>
    </rPh>
    <rPh sb="3" eb="5">
      <t>ザイサン</t>
    </rPh>
    <rPh sb="6" eb="7">
      <t>ヒ</t>
    </rPh>
    <rPh sb="7" eb="8">
      <t>ワタ</t>
    </rPh>
    <phoneticPr fontId="2"/>
  </si>
  <si>
    <t>引渡人</t>
    <rPh sb="0" eb="3">
      <t>ヒキワタシニン</t>
    </rPh>
    <phoneticPr fontId="2"/>
  </si>
  <si>
    <t>上記の財産を受領しました。</t>
    <rPh sb="0" eb="2">
      <t>ジョウキ</t>
    </rPh>
    <rPh sb="3" eb="5">
      <t>ザイサン</t>
    </rPh>
    <rPh sb="6" eb="8">
      <t>ジュリョウ</t>
    </rPh>
    <phoneticPr fontId="2"/>
  </si>
  <si>
    <t>受領者</t>
    <rPh sb="0" eb="3">
      <t>ジュリョウシャ</t>
    </rPh>
    <phoneticPr fontId="2"/>
  </si>
  <si>
    <t>関係書類</t>
    <rPh sb="0" eb="2">
      <t>カンケイ</t>
    </rPh>
    <rPh sb="2" eb="4">
      <t>ショルイ</t>
    </rPh>
    <phoneticPr fontId="2"/>
  </si>
  <si>
    <t>完成工作物・設備施設等一覧表</t>
    <rPh sb="0" eb="2">
      <t>カンセイ</t>
    </rPh>
    <rPh sb="2" eb="5">
      <t>コウサクブツ</t>
    </rPh>
    <rPh sb="6" eb="8">
      <t>セツビ</t>
    </rPh>
    <rPh sb="8" eb="10">
      <t>シセツ</t>
    </rPh>
    <rPh sb="10" eb="11">
      <t>トウ</t>
    </rPh>
    <rPh sb="11" eb="14">
      <t>イチランヒョウ</t>
    </rPh>
    <phoneticPr fontId="2"/>
  </si>
  <si>
    <t>付属物品・予備物品一覧表</t>
    <rPh sb="0" eb="2">
      <t>フゾク</t>
    </rPh>
    <rPh sb="2" eb="4">
      <t>ブッピン</t>
    </rPh>
    <rPh sb="5" eb="7">
      <t>ヨビ</t>
    </rPh>
    <rPh sb="7" eb="9">
      <t>ブッピン</t>
    </rPh>
    <rPh sb="9" eb="12">
      <t>イチランヒョウ</t>
    </rPh>
    <phoneticPr fontId="2"/>
  </si>
  <si>
    <t>鍵番号明細書</t>
    <rPh sb="0" eb="1">
      <t>カギ</t>
    </rPh>
    <rPh sb="1" eb="3">
      <t>バンゴウ</t>
    </rPh>
    <rPh sb="3" eb="6">
      <t>メイサイショ</t>
    </rPh>
    <phoneticPr fontId="2"/>
  </si>
  <si>
    <t>施工条件確認書</t>
    <rPh sb="0" eb="4">
      <t>セコウジョウケン</t>
    </rPh>
    <rPh sb="4" eb="7">
      <t>カクニンショ</t>
    </rPh>
    <phoneticPr fontId="2"/>
  </si>
  <si>
    <t>契約書第１８条</t>
    <rPh sb="0" eb="3">
      <t>ケイヤクショ</t>
    </rPh>
    <rPh sb="3" eb="4">
      <t>ダイ</t>
    </rPh>
    <rPh sb="6" eb="7">
      <t>ジョウ</t>
    </rPh>
    <phoneticPr fontId="2"/>
  </si>
  <si>
    <t>番号</t>
    <rPh sb="0" eb="2">
      <t>バンゴウ</t>
    </rPh>
    <phoneticPr fontId="2"/>
  </si>
  <si>
    <t>　</t>
    <phoneticPr fontId="2"/>
  </si>
  <si>
    <t>○</t>
    <phoneticPr fontId="2"/>
  </si>
  <si>
    <t>○</t>
    <phoneticPr fontId="2"/>
  </si>
  <si>
    <t>　工事請負契約書第１８条に基づき、設計図書と現場の照査を行い、以下のとおりでしたので通知します。</t>
    <rPh sb="1" eb="3">
      <t>コウジ</t>
    </rPh>
    <rPh sb="3" eb="5">
      <t>ウケオイ</t>
    </rPh>
    <rPh sb="5" eb="8">
      <t>ケイヤクショ</t>
    </rPh>
    <rPh sb="8" eb="9">
      <t>ダイ</t>
    </rPh>
    <rPh sb="11" eb="12">
      <t>ジョウ</t>
    </rPh>
    <rPh sb="13" eb="15">
      <t>モトズ</t>
    </rPh>
    <rPh sb="17" eb="21">
      <t>セッケイトショ</t>
    </rPh>
    <rPh sb="22" eb="24">
      <t>ゲンバ</t>
    </rPh>
    <rPh sb="25" eb="27">
      <t>ショウサ</t>
    </rPh>
    <rPh sb="28" eb="29">
      <t>オコナ</t>
    </rPh>
    <rPh sb="31" eb="33">
      <t>イカ</t>
    </rPh>
    <rPh sb="42" eb="44">
      <t>ツウチ</t>
    </rPh>
    <phoneticPr fontId="2"/>
  </si>
  <si>
    <t>　　照査結果</t>
    <rPh sb="2" eb="4">
      <t>ショウサ</t>
    </rPh>
    <rPh sb="4" eb="6">
      <t>ケッカ</t>
    </rPh>
    <phoneticPr fontId="2"/>
  </si>
  <si>
    <t>相違事項無</t>
    <rPh sb="0" eb="2">
      <t>ソウイ</t>
    </rPh>
    <rPh sb="2" eb="4">
      <t>ジコウ</t>
    </rPh>
    <rPh sb="4" eb="5">
      <t>ナ</t>
    </rPh>
    <phoneticPr fontId="2"/>
  </si>
  <si>
    <t>相違事項有</t>
    <rPh sb="0" eb="2">
      <t>ソウイ</t>
    </rPh>
    <rPh sb="2" eb="4">
      <t>ジコウ</t>
    </rPh>
    <rPh sb="4" eb="5">
      <t>ア</t>
    </rPh>
    <phoneticPr fontId="2"/>
  </si>
  <si>
    <t>事　　項</t>
    <rPh sb="0" eb="1">
      <t>コト</t>
    </rPh>
    <rPh sb="3" eb="4">
      <t>コウ</t>
    </rPh>
    <phoneticPr fontId="2"/>
  </si>
  <si>
    <t>下請負人名簿</t>
    <rPh sb="0" eb="1">
      <t>シタ</t>
    </rPh>
    <rPh sb="1" eb="4">
      <t>ウケオイニン</t>
    </rPh>
    <rPh sb="4" eb="6">
      <t>メイボ</t>
    </rPh>
    <phoneticPr fontId="2"/>
  </si>
  <si>
    <t>使用機材（資材）発注先名簿</t>
    <rPh sb="0" eb="2">
      <t>シヨウ</t>
    </rPh>
    <rPh sb="2" eb="4">
      <t>キザイ</t>
    </rPh>
    <rPh sb="5" eb="7">
      <t>シザイ</t>
    </rPh>
    <rPh sb="8" eb="11">
      <t>ハッチュウサキ</t>
    </rPh>
    <rPh sb="11" eb="13">
      <t>メイボ</t>
    </rPh>
    <phoneticPr fontId="2"/>
  </si>
  <si>
    <t>注</t>
    <rPh sb="0" eb="1">
      <t>チュウ</t>
    </rPh>
    <phoneticPr fontId="2"/>
  </si>
  <si>
    <t>関係書類は添付する書類の記号に○印をすること。</t>
    <rPh sb="0" eb="2">
      <t>カンケイ</t>
    </rPh>
    <rPh sb="2" eb="4">
      <t>ショルイ</t>
    </rPh>
    <rPh sb="5" eb="7">
      <t>テンプ</t>
    </rPh>
    <rPh sb="9" eb="11">
      <t>ショルイ</t>
    </rPh>
    <rPh sb="12" eb="14">
      <t>キゴウ</t>
    </rPh>
    <rPh sb="16" eb="17">
      <t>シルシ</t>
    </rPh>
    <phoneticPr fontId="2"/>
  </si>
  <si>
    <t>種　　目</t>
    <rPh sb="0" eb="1">
      <t>タネ</t>
    </rPh>
    <rPh sb="3" eb="4">
      <t>メ</t>
    </rPh>
    <phoneticPr fontId="2"/>
  </si>
  <si>
    <t>数　　量</t>
    <rPh sb="0" eb="1">
      <t>カズ</t>
    </rPh>
    <rPh sb="3" eb="4">
      <t>リョウ</t>
    </rPh>
    <phoneticPr fontId="2"/>
  </si>
  <si>
    <t>摘　　　　要</t>
    <rPh sb="0" eb="1">
      <t>チャク</t>
    </rPh>
    <rPh sb="5" eb="6">
      <t>ヨウ</t>
    </rPh>
    <phoneticPr fontId="2"/>
  </si>
  <si>
    <t>備　　考</t>
    <rPh sb="0" eb="1">
      <t>ビ</t>
    </rPh>
    <rPh sb="3" eb="4">
      <t>コウ</t>
    </rPh>
    <phoneticPr fontId="2"/>
  </si>
  <si>
    <t>名　　　称</t>
    <rPh sb="0" eb="1">
      <t>メイ</t>
    </rPh>
    <rPh sb="4" eb="5">
      <t>ショウ</t>
    </rPh>
    <phoneticPr fontId="2"/>
  </si>
  <si>
    <t>摘　　　　　要</t>
    <rPh sb="0" eb="1">
      <t>チャク</t>
    </rPh>
    <rPh sb="6" eb="7">
      <t>ヨウ</t>
    </rPh>
    <phoneticPr fontId="2"/>
  </si>
  <si>
    <t>備　　　考</t>
    <rPh sb="0" eb="1">
      <t>ビ</t>
    </rPh>
    <rPh sb="4" eb="5">
      <t>コウ</t>
    </rPh>
    <phoneticPr fontId="2"/>
  </si>
  <si>
    <t>階</t>
    <rPh sb="0" eb="1">
      <t>カイ</t>
    </rPh>
    <phoneticPr fontId="2"/>
  </si>
  <si>
    <t>ＢＯＸ番号</t>
    <rPh sb="3" eb="5">
      <t>バンゴウ</t>
    </rPh>
    <phoneticPr fontId="2"/>
  </si>
  <si>
    <t>場所</t>
    <rPh sb="0" eb="2">
      <t>バショ</t>
    </rPh>
    <phoneticPr fontId="2"/>
  </si>
  <si>
    <t>鍵番号</t>
    <rPh sb="0" eb="1">
      <t>カギ</t>
    </rPh>
    <rPh sb="1" eb="3">
      <t>バンゴウ</t>
    </rPh>
    <phoneticPr fontId="2"/>
  </si>
  <si>
    <t>数</t>
    <rPh sb="0" eb="1">
      <t>スウ</t>
    </rPh>
    <phoneticPr fontId="2"/>
  </si>
  <si>
    <t>ﾏｽﾀｰ有無</t>
    <rPh sb="4" eb="6">
      <t>ウム</t>
    </rPh>
    <phoneticPr fontId="2"/>
  </si>
  <si>
    <t>種別</t>
    <rPh sb="0" eb="2">
      <t>シュベツ</t>
    </rPh>
    <phoneticPr fontId="2"/>
  </si>
  <si>
    <t>会社名</t>
    <rPh sb="0" eb="3">
      <t>カイシャメイ</t>
    </rPh>
    <phoneticPr fontId="2"/>
  </si>
  <si>
    <t>担当者名</t>
    <rPh sb="0" eb="4">
      <t>タントウシャメイ</t>
    </rPh>
    <phoneticPr fontId="2"/>
  </si>
  <si>
    <t>電話</t>
    <rPh sb="0" eb="2">
      <t>デンワ</t>
    </rPh>
    <phoneticPr fontId="2"/>
  </si>
  <si>
    <t>メーカー名</t>
    <rPh sb="4" eb="5">
      <t>メイ</t>
    </rPh>
    <phoneticPr fontId="2"/>
  </si>
  <si>
    <t>取扱業者</t>
    <rPh sb="0" eb="2">
      <t>トリアツカイ</t>
    </rPh>
    <rPh sb="2" eb="4">
      <t>ギョウシャ</t>
    </rPh>
    <phoneticPr fontId="2"/>
  </si>
  <si>
    <t>担当者</t>
    <rPh sb="0" eb="3">
      <t>タントウシャ</t>
    </rPh>
    <phoneticPr fontId="2"/>
  </si>
  <si>
    <t>ﾒｰｶｰ住所</t>
    <rPh sb="4" eb="6">
      <t>ジュウショ</t>
    </rPh>
    <phoneticPr fontId="2"/>
  </si>
  <si>
    <t>機材・資材名称</t>
    <rPh sb="0" eb="2">
      <t>キザイ</t>
    </rPh>
    <rPh sb="3" eb="5">
      <t>シザイ</t>
    </rPh>
    <rPh sb="5" eb="7">
      <t>メイショウ</t>
    </rPh>
    <phoneticPr fontId="2"/>
  </si>
  <si>
    <t>延長の理由</t>
    <rPh sb="0" eb="2">
      <t>エンチョウ</t>
    </rPh>
    <rPh sb="3" eb="5">
      <t>リユウ</t>
    </rPh>
    <phoneticPr fontId="2"/>
  </si>
  <si>
    <t>工 事 場 所</t>
    <rPh sb="0" eb="1">
      <t>コウ</t>
    </rPh>
    <rPh sb="2" eb="3">
      <t>コト</t>
    </rPh>
    <rPh sb="4" eb="5">
      <t>バ</t>
    </rPh>
    <rPh sb="6" eb="7">
      <t>トコロ</t>
    </rPh>
    <phoneticPr fontId="2"/>
  </si>
  <si>
    <t>工　 事 　名</t>
    <rPh sb="0" eb="1">
      <t>コウ</t>
    </rPh>
    <rPh sb="3" eb="4">
      <t>コト</t>
    </rPh>
    <rPh sb="6" eb="7">
      <t>メイ</t>
    </rPh>
    <phoneticPr fontId="2"/>
  </si>
  <si>
    <t>工　　　　期</t>
    <rPh sb="0" eb="1">
      <t>コウ</t>
    </rPh>
    <rPh sb="5" eb="6">
      <t>キ</t>
    </rPh>
    <phoneticPr fontId="2"/>
  </si>
  <si>
    <t>延 期 期 日</t>
    <rPh sb="0" eb="1">
      <t>エン</t>
    </rPh>
    <rPh sb="2" eb="3">
      <t>キ</t>
    </rPh>
    <rPh sb="4" eb="5">
      <t>キ</t>
    </rPh>
    <rPh sb="6" eb="7">
      <t>ヒ</t>
    </rPh>
    <phoneticPr fontId="2"/>
  </si>
  <si>
    <t>完成期日</t>
    <rPh sb="0" eb="2">
      <t>カンセイ</t>
    </rPh>
    <rPh sb="2" eb="4">
      <t>キジツ</t>
    </rPh>
    <phoneticPr fontId="2"/>
  </si>
  <si>
    <t>日間</t>
    <rPh sb="0" eb="2">
      <t>ニチカン</t>
    </rPh>
    <phoneticPr fontId="2"/>
  </si>
  <si>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2"/>
  </si>
  <si>
    <t>第</t>
    <rPh sb="0" eb="1">
      <t>ダイ</t>
    </rPh>
    <phoneticPr fontId="2"/>
  </si>
  <si>
    <t>回</t>
    <rPh sb="0" eb="1">
      <t>カイ</t>
    </rPh>
    <phoneticPr fontId="2"/>
  </si>
  <si>
    <t>現場代理人</t>
    <rPh sb="0" eb="2">
      <t>ゲンバ</t>
    </rPh>
    <rPh sb="2" eb="5">
      <t>ダイリニン</t>
    </rPh>
    <phoneticPr fontId="2"/>
  </si>
  <si>
    <t>（　署　名　）</t>
    <rPh sb="2" eb="3">
      <t>ショ</t>
    </rPh>
    <rPh sb="4" eb="5">
      <t>ナ</t>
    </rPh>
    <phoneticPr fontId="2"/>
  </si>
  <si>
    <t>会　 社 　名</t>
    <rPh sb="0" eb="1">
      <t>カイ</t>
    </rPh>
    <rPh sb="3" eb="4">
      <t>シャ</t>
    </rPh>
    <rPh sb="6" eb="7">
      <t>メイ</t>
    </rPh>
    <phoneticPr fontId="2"/>
  </si>
  <si>
    <t>住　　　　 所</t>
    <rPh sb="0" eb="1">
      <t>ジュウ</t>
    </rPh>
    <rPh sb="6" eb="7">
      <t>トコロ</t>
    </rPh>
    <phoneticPr fontId="2"/>
  </si>
  <si>
    <t>工　　事　　報　　告　　書</t>
    <rPh sb="0" eb="1">
      <t>コウ</t>
    </rPh>
    <rPh sb="3" eb="4">
      <t>コト</t>
    </rPh>
    <rPh sb="6" eb="7">
      <t>ホウ</t>
    </rPh>
    <rPh sb="9" eb="10">
      <t>コク</t>
    </rPh>
    <rPh sb="12" eb="13">
      <t>ショ</t>
    </rPh>
    <phoneticPr fontId="2"/>
  </si>
  <si>
    <t>（自</t>
    <rPh sb="1" eb="2">
      <t>ジ</t>
    </rPh>
    <phoneticPr fontId="2"/>
  </si>
  <si>
    <t>至</t>
    <rPh sb="0" eb="1">
      <t>イタ</t>
    </rPh>
    <phoneticPr fontId="2"/>
  </si>
  <si>
    <t>日）</t>
    <rPh sb="0" eb="1">
      <t>ニチ</t>
    </rPh>
    <phoneticPr fontId="2"/>
  </si>
  <si>
    <t>契約締結日</t>
    <rPh sb="0" eb="2">
      <t>ケイヤク</t>
    </rPh>
    <rPh sb="2" eb="4">
      <t>テイケツ</t>
    </rPh>
    <rPh sb="4" eb="5">
      <t>ビ</t>
    </rPh>
    <phoneticPr fontId="2"/>
  </si>
  <si>
    <t>請 負 金 額</t>
    <rPh sb="0" eb="1">
      <t>ショウ</t>
    </rPh>
    <rPh sb="2" eb="3">
      <t>フ</t>
    </rPh>
    <rPh sb="4" eb="5">
      <t>キン</t>
    </rPh>
    <rPh sb="6" eb="7">
      <t>ガク</t>
    </rPh>
    <phoneticPr fontId="2"/>
  </si>
  <si>
    <t>工 事 概 要</t>
    <rPh sb="0" eb="1">
      <t>コウ</t>
    </rPh>
    <rPh sb="2" eb="3">
      <t>コト</t>
    </rPh>
    <rPh sb="4" eb="5">
      <t>オオムネ</t>
    </rPh>
    <rPh sb="6" eb="7">
      <t>ヨウ</t>
    </rPh>
    <phoneticPr fontId="2"/>
  </si>
  <si>
    <t>月日</t>
    <rPh sb="0" eb="2">
      <t>ガッピ</t>
    </rPh>
    <phoneticPr fontId="2"/>
  </si>
  <si>
    <t>出来高(%)</t>
    <rPh sb="0" eb="3">
      <t>デキダカ</t>
    </rPh>
    <phoneticPr fontId="2"/>
  </si>
  <si>
    <t>工事進捗状況（既済分）</t>
    <rPh sb="0" eb="2">
      <t>コウジ</t>
    </rPh>
    <rPh sb="2" eb="4">
      <t>シンチョク</t>
    </rPh>
    <rPh sb="4" eb="6">
      <t>ジョウキョウ</t>
    </rPh>
    <rPh sb="7" eb="8">
      <t>キ</t>
    </rPh>
    <rPh sb="8" eb="9">
      <t>ス</t>
    </rPh>
    <rPh sb="9" eb="10">
      <t>ブン</t>
    </rPh>
    <phoneticPr fontId="2"/>
  </si>
  <si>
    <t>建築</t>
    <rPh sb="0" eb="2">
      <t>ケンチク</t>
    </rPh>
    <phoneticPr fontId="2"/>
  </si>
  <si>
    <t>住宅・同設備</t>
    <rPh sb="0" eb="2">
      <t>ジュウタク</t>
    </rPh>
    <rPh sb="3" eb="4">
      <t>ドウ</t>
    </rPh>
    <rPh sb="4" eb="6">
      <t>セツビ</t>
    </rPh>
    <phoneticPr fontId="2"/>
  </si>
  <si>
    <t>工事種別</t>
    <rPh sb="0" eb="2">
      <t>コウジ</t>
    </rPh>
    <rPh sb="2" eb="4">
      <t>シュベツ</t>
    </rPh>
    <phoneticPr fontId="2"/>
  </si>
  <si>
    <t>総工事費</t>
    <rPh sb="0" eb="1">
      <t>ソウ</t>
    </rPh>
    <rPh sb="1" eb="4">
      <t>コウジヒ</t>
    </rPh>
    <phoneticPr fontId="2"/>
  </si>
  <si>
    <t>100,000～499,999千円</t>
    <rPh sb="15" eb="17">
      <t>センエン</t>
    </rPh>
    <phoneticPr fontId="2"/>
  </si>
  <si>
    <t>500,000千円以上</t>
    <rPh sb="7" eb="9">
      <t>センエン</t>
    </rPh>
    <rPh sb="9" eb="11">
      <t>イジョウ</t>
    </rPh>
    <phoneticPr fontId="2"/>
  </si>
  <si>
    <t xml:space="preserve"> 50,000～ 99,999千円</t>
    <rPh sb="15" eb="17">
      <t>センエン</t>
    </rPh>
    <phoneticPr fontId="2"/>
  </si>
  <si>
    <t xml:space="preserve"> 10,000～ 49,999千円</t>
    <rPh sb="15" eb="17">
      <t>センエン</t>
    </rPh>
    <phoneticPr fontId="2"/>
  </si>
  <si>
    <t xml:space="preserve">  1,000～   9,999千円</t>
    <rPh sb="16" eb="18">
      <t>センエン</t>
    </rPh>
    <phoneticPr fontId="2"/>
  </si>
  <si>
    <t>4.8/1000</t>
    <phoneticPr fontId="2"/>
  </si>
  <si>
    <t>2.9/1000</t>
    <phoneticPr fontId="2"/>
  </si>
  <si>
    <t>2.7/1000</t>
    <phoneticPr fontId="2"/>
  </si>
  <si>
    <t>2.2/1000</t>
    <phoneticPr fontId="2"/>
  </si>
  <si>
    <t>2.0/1000</t>
    <phoneticPr fontId="2"/>
  </si>
  <si>
    <t>　　＊　証紙枚数の算出方法：</t>
    <phoneticPr fontId="2"/>
  </si>
  <si>
    <t>＝総工事費×〔対象工事における労働者の加入率(%)／70%〕×工事種別目安÷310（端数は切り捨て）</t>
    <rPh sb="7" eb="9">
      <t>タイショウ</t>
    </rPh>
    <rPh sb="9" eb="11">
      <t>コウジ</t>
    </rPh>
    <rPh sb="15" eb="18">
      <t>ロウドウシャ</t>
    </rPh>
    <rPh sb="19" eb="22">
      <t>カニュウリツ</t>
    </rPh>
    <phoneticPr fontId="2"/>
  </si>
  <si>
    <t>/1000÷310＝</t>
    <phoneticPr fontId="2"/>
  </si>
  <si>
    <t>/1000÷310＝</t>
    <phoneticPr fontId="2"/>
  </si>
  <si>
    <t>工事進捗状況（当月分）</t>
    <rPh sb="0" eb="2">
      <t>コウジ</t>
    </rPh>
    <rPh sb="2" eb="4">
      <t>シンチョク</t>
    </rPh>
    <rPh sb="4" eb="6">
      <t>ジョウキョウ</t>
    </rPh>
    <rPh sb="7" eb="9">
      <t>トウゲツ</t>
    </rPh>
    <rPh sb="9" eb="10">
      <t>ブン</t>
    </rPh>
    <phoneticPr fontId="2"/>
  </si>
  <si>
    <t>記入例</t>
    <rPh sb="0" eb="2">
      <t>キニュウ</t>
    </rPh>
    <rPh sb="2" eb="3">
      <t>レイ</t>
    </rPh>
    <phoneticPr fontId="2"/>
  </si>
  <si>
    <t>※　提出日</t>
    <rPh sb="2" eb="5">
      <t>テイシュツビ</t>
    </rPh>
    <phoneticPr fontId="2"/>
  </si>
  <si>
    <t>　休日等は適宜調整</t>
    <rPh sb="1" eb="3">
      <t>キュウジツ</t>
    </rPh>
    <rPh sb="3" eb="4">
      <t>トウ</t>
    </rPh>
    <rPh sb="5" eb="7">
      <t>テキギ</t>
    </rPh>
    <rPh sb="7" eb="9">
      <t>チョウセイ</t>
    </rPh>
    <phoneticPr fontId="2"/>
  </si>
  <si>
    <t>○○○○○○○○工事</t>
    <rPh sb="8" eb="10">
      <t>コウジ</t>
    </rPh>
    <phoneticPr fontId="2"/>
  </si>
  <si>
    <t>（・・・・・・・・・・・・号）</t>
    <rPh sb="13" eb="14">
      <t>ゴウ</t>
    </rPh>
    <phoneticPr fontId="2"/>
  </si>
  <si>
    <t>京都府△△△市・・・・・・・</t>
    <rPh sb="0" eb="3">
      <t>キョウトフ</t>
    </rPh>
    <rPh sb="6" eb="7">
      <t>シ</t>
    </rPh>
    <phoneticPr fontId="2"/>
  </si>
  <si>
    <t>※　主たる工事内容を記入</t>
    <rPh sb="2" eb="3">
      <t>シュ</t>
    </rPh>
    <rPh sb="5" eb="9">
      <t>コウジナイヨウ</t>
    </rPh>
    <rPh sb="10" eb="12">
      <t>キニュウ</t>
    </rPh>
    <phoneticPr fontId="2"/>
  </si>
  <si>
    <t>主　要　工　事　記　事</t>
    <rPh sb="0" eb="1">
      <t>シュ</t>
    </rPh>
    <rPh sb="2" eb="3">
      <t>ヨウ</t>
    </rPh>
    <rPh sb="4" eb="5">
      <t>タクミ</t>
    </rPh>
    <rPh sb="6" eb="7">
      <t>コト</t>
    </rPh>
    <rPh sb="8" eb="9">
      <t>キ</t>
    </rPh>
    <rPh sb="10" eb="11">
      <t>コト</t>
    </rPh>
    <phoneticPr fontId="2"/>
  </si>
  <si>
    <t>曜</t>
    <rPh sb="0" eb="1">
      <t>ヨウ</t>
    </rPh>
    <phoneticPr fontId="2"/>
  </si>
  <si>
    <t>天候</t>
    <rPh sb="0" eb="2">
      <t>テンコウ</t>
    </rPh>
    <phoneticPr fontId="2"/>
  </si>
  <si>
    <t>記　　事</t>
    <rPh sb="0" eb="1">
      <t>キ</t>
    </rPh>
    <rPh sb="3" eb="4">
      <t>コト</t>
    </rPh>
    <phoneticPr fontId="2"/>
  </si>
  <si>
    <t>来月主要作業予定</t>
    <rPh sb="0" eb="2">
      <t>ライゲツ</t>
    </rPh>
    <rPh sb="2" eb="4">
      <t>シュヨウ</t>
    </rPh>
    <rPh sb="4" eb="6">
      <t>サギョウ</t>
    </rPh>
    <rPh sb="6" eb="8">
      <t>ヨテイ</t>
    </rPh>
    <phoneticPr fontId="2"/>
  </si>
  <si>
    <t>月間稼働日数</t>
    <rPh sb="0" eb="2">
      <t>ゲッカン</t>
    </rPh>
    <rPh sb="2" eb="4">
      <t>カドウ</t>
    </rPh>
    <rPh sb="4" eb="6">
      <t>ニッスウ</t>
    </rPh>
    <phoneticPr fontId="2"/>
  </si>
  <si>
    <t>月間現場休日数</t>
    <rPh sb="0" eb="2">
      <t>ゲッカン</t>
    </rPh>
    <rPh sb="2" eb="4">
      <t>ゲンバ</t>
    </rPh>
    <rPh sb="4" eb="6">
      <t>キュウジツ</t>
    </rPh>
    <rPh sb="6" eb="7">
      <t>スウ</t>
    </rPh>
    <phoneticPr fontId="2"/>
  </si>
  <si>
    <t>月間雨による作業不能日数</t>
    <rPh sb="0" eb="2">
      <t>ゲッカン</t>
    </rPh>
    <rPh sb="2" eb="3">
      <t>アメ</t>
    </rPh>
    <rPh sb="6" eb="8">
      <t>サギョウ</t>
    </rPh>
    <rPh sb="8" eb="10">
      <t>フノウ</t>
    </rPh>
    <rPh sb="10" eb="12">
      <t>ニッスウ</t>
    </rPh>
    <phoneticPr fontId="2"/>
  </si>
  <si>
    <t>月間雨天日数</t>
    <rPh sb="0" eb="2">
      <t>ゲッカン</t>
    </rPh>
    <rPh sb="2" eb="4">
      <t>ウテン</t>
    </rPh>
    <rPh sb="4" eb="6">
      <t>ニッスウ</t>
    </rPh>
    <phoneticPr fontId="2"/>
  </si>
  <si>
    <t>月間日曜祭日数</t>
    <rPh sb="0" eb="2">
      <t>ゲッカン</t>
    </rPh>
    <rPh sb="2" eb="4">
      <t>ニチヨウ</t>
    </rPh>
    <rPh sb="4" eb="6">
      <t>サイジツ</t>
    </rPh>
    <rPh sb="6" eb="7">
      <t>スウ</t>
    </rPh>
    <phoneticPr fontId="2"/>
  </si>
  <si>
    <t>月間稼働資料</t>
    <rPh sb="0" eb="2">
      <t>ゲッカン</t>
    </rPh>
    <rPh sb="2" eb="4">
      <t>カドウ</t>
    </rPh>
    <rPh sb="4" eb="6">
      <t>シリョウ</t>
    </rPh>
    <phoneticPr fontId="2"/>
  </si>
  <si>
    <t>注）天候の記号は天気図の記号によるものとする。</t>
    <rPh sb="0" eb="1">
      <t>チュウ</t>
    </rPh>
    <rPh sb="2" eb="4">
      <t>テンコウ</t>
    </rPh>
    <rPh sb="5" eb="7">
      <t>キゴウ</t>
    </rPh>
    <rPh sb="8" eb="11">
      <t>テンキズ</t>
    </rPh>
    <rPh sb="12" eb="14">
      <t>キゴウ</t>
    </rPh>
    <phoneticPr fontId="2"/>
  </si>
  <si>
    <t>工程表</t>
    <rPh sb="0" eb="3">
      <t>コウテイヒョウ</t>
    </rPh>
    <phoneticPr fontId="2"/>
  </si>
  <si>
    <t>工種</t>
    <rPh sb="0" eb="2">
      <t>コウシュ</t>
    </rPh>
    <phoneticPr fontId="2"/>
  </si>
  <si>
    <t>工種別</t>
    <rPh sb="0" eb="2">
      <t>コウシュ</t>
    </rPh>
    <rPh sb="2" eb="3">
      <t>ベツ</t>
    </rPh>
    <phoneticPr fontId="2"/>
  </si>
  <si>
    <t>累計</t>
    <rPh sb="0" eb="2">
      <t>ルイケイ</t>
    </rPh>
    <phoneticPr fontId="2"/>
  </si>
  <si>
    <t>予定出来高率　　　（％）</t>
    <rPh sb="0" eb="2">
      <t>ヨテイ</t>
    </rPh>
    <rPh sb="2" eb="5">
      <t>デキダカ</t>
    </rPh>
    <rPh sb="5" eb="6">
      <t>リツ</t>
    </rPh>
    <phoneticPr fontId="2"/>
  </si>
  <si>
    <t>実施出来高率　　　（％）</t>
    <rPh sb="0" eb="2">
      <t>ジッシ</t>
    </rPh>
    <rPh sb="2" eb="5">
      <t>デキダカ</t>
    </rPh>
    <rPh sb="5" eb="6">
      <t>リツ</t>
    </rPh>
    <phoneticPr fontId="2"/>
  </si>
  <si>
    <t>計</t>
    <rPh sb="0" eb="1">
      <t>ケイ</t>
    </rPh>
    <phoneticPr fontId="2"/>
  </si>
  <si>
    <t>破線</t>
    <rPh sb="0" eb="2">
      <t>ハセン</t>
    </rPh>
    <phoneticPr fontId="2"/>
  </si>
  <si>
    <t>実線</t>
    <rPh sb="0" eb="2">
      <t>ジッセン</t>
    </rPh>
    <phoneticPr fontId="2"/>
  </si>
  <si>
    <t>赤線</t>
    <rPh sb="0" eb="1">
      <t>アカ</t>
    </rPh>
    <rPh sb="1" eb="2">
      <t>セン</t>
    </rPh>
    <phoneticPr fontId="2"/>
  </si>
  <si>
    <t>当月分</t>
    <rPh sb="0" eb="2">
      <t>トウゲツ</t>
    </rPh>
    <rPh sb="2" eb="3">
      <t>ブン</t>
    </rPh>
    <phoneticPr fontId="2"/>
  </si>
  <si>
    <t>実　 施</t>
    <rPh sb="0" eb="1">
      <t>ミ</t>
    </rPh>
    <rPh sb="3" eb="4">
      <t>ホドコ</t>
    </rPh>
    <phoneticPr fontId="2"/>
  </si>
  <si>
    <t>予　 定</t>
    <rPh sb="0" eb="1">
      <t>ヨ</t>
    </rPh>
    <rPh sb="3" eb="4">
      <t>サダム</t>
    </rPh>
    <phoneticPr fontId="2"/>
  </si>
  <si>
    <t>(白抜き)</t>
    <rPh sb="1" eb="3">
      <t>シロヌ</t>
    </rPh>
    <phoneticPr fontId="2"/>
  </si>
  <si>
    <t>(黒抜き)</t>
    <rPh sb="1" eb="2">
      <t>クロ</t>
    </rPh>
    <rPh sb="2" eb="3">
      <t>ヌ</t>
    </rPh>
    <phoneticPr fontId="2"/>
  </si>
  <si>
    <t>(赤抜き)</t>
    <rPh sb="1" eb="2">
      <t>アカ</t>
    </rPh>
    <rPh sb="2" eb="3">
      <t>ヌ</t>
    </rPh>
    <phoneticPr fontId="2"/>
  </si>
  <si>
    <t>直接仮設工事</t>
    <rPh sb="0" eb="2">
      <t>チョクセツ</t>
    </rPh>
    <rPh sb="2" eb="4">
      <t>カセツ</t>
    </rPh>
    <rPh sb="4" eb="6">
      <t>コウジ</t>
    </rPh>
    <phoneticPr fontId="2"/>
  </si>
  <si>
    <t>土工事</t>
    <rPh sb="0" eb="3">
      <t>ドコウジ</t>
    </rPh>
    <phoneticPr fontId="2"/>
  </si>
  <si>
    <t>ｺﾝｸﾘｰﾄ工事</t>
    <rPh sb="6" eb="8">
      <t>コウジ</t>
    </rPh>
    <phoneticPr fontId="2"/>
  </si>
  <si>
    <t>型枠工事</t>
    <rPh sb="0" eb="2">
      <t>カタワク</t>
    </rPh>
    <rPh sb="2" eb="4">
      <t>コウジ</t>
    </rPh>
    <phoneticPr fontId="2"/>
  </si>
  <si>
    <t>鉄筋工事</t>
    <rPh sb="0" eb="2">
      <t>テッキン</t>
    </rPh>
    <rPh sb="2" eb="4">
      <t>コウジ</t>
    </rPh>
    <phoneticPr fontId="2"/>
  </si>
  <si>
    <t>防水工事</t>
    <rPh sb="0" eb="2">
      <t>ボウスイ</t>
    </rPh>
    <rPh sb="2" eb="4">
      <t>コウジ</t>
    </rPh>
    <phoneticPr fontId="2"/>
  </si>
  <si>
    <t>内外装</t>
    <rPh sb="0" eb="3">
      <t>ナイガイソウ</t>
    </rPh>
    <phoneticPr fontId="2"/>
  </si>
  <si>
    <t>共通仮設費</t>
    <rPh sb="0" eb="2">
      <t>キョウツウ</t>
    </rPh>
    <rPh sb="2" eb="4">
      <t>カセツ</t>
    </rPh>
    <rPh sb="4" eb="5">
      <t>ヒ</t>
    </rPh>
    <phoneticPr fontId="2"/>
  </si>
  <si>
    <t>現場管理費</t>
    <rPh sb="0" eb="2">
      <t>ゲンバ</t>
    </rPh>
    <rPh sb="2" eb="5">
      <t>カンリヒ</t>
    </rPh>
    <phoneticPr fontId="2"/>
  </si>
  <si>
    <t>平成１８年</t>
    <rPh sb="0" eb="2">
      <t>ヘイセイ</t>
    </rPh>
    <rPh sb="4" eb="5">
      <t>ネン</t>
    </rPh>
    <phoneticPr fontId="2"/>
  </si>
  <si>
    <t>平成１９年</t>
    <rPh sb="0" eb="2">
      <t>ヘイセイ</t>
    </rPh>
    <rPh sb="4" eb="5">
      <t>ネン</t>
    </rPh>
    <phoneticPr fontId="2"/>
  </si>
  <si>
    <t>出面集計表</t>
    <rPh sb="0" eb="2">
      <t>デズラ</t>
    </rPh>
    <rPh sb="2" eb="5">
      <t>シュウケイヒョウ</t>
    </rPh>
    <phoneticPr fontId="2"/>
  </si>
  <si>
    <t>（主体工事）</t>
    <rPh sb="1" eb="3">
      <t>シュタイ</t>
    </rPh>
    <rPh sb="3" eb="5">
      <t>コウジ</t>
    </rPh>
    <phoneticPr fontId="2"/>
  </si>
  <si>
    <t>職　　　　　　種</t>
    <rPh sb="0" eb="1">
      <t>ショク</t>
    </rPh>
    <rPh sb="7" eb="8">
      <t>タネ</t>
    </rPh>
    <phoneticPr fontId="2"/>
  </si>
  <si>
    <t>合　　　　　　計</t>
    <rPh sb="0" eb="1">
      <t>ゴウ</t>
    </rPh>
    <rPh sb="7" eb="8">
      <t>ケイ</t>
    </rPh>
    <phoneticPr fontId="2"/>
  </si>
  <si>
    <t>　職　　　員</t>
    <rPh sb="1" eb="2">
      <t>ショク</t>
    </rPh>
    <rPh sb="5" eb="6">
      <t>イン</t>
    </rPh>
    <phoneticPr fontId="2"/>
  </si>
  <si>
    <t>　大工（仮枠）</t>
    <rPh sb="1" eb="3">
      <t>ダイク</t>
    </rPh>
    <rPh sb="4" eb="5">
      <t>カリ</t>
    </rPh>
    <rPh sb="5" eb="6">
      <t>ワク</t>
    </rPh>
    <phoneticPr fontId="2"/>
  </si>
  <si>
    <t>　大工（造作）</t>
    <rPh sb="1" eb="3">
      <t>ダイク</t>
    </rPh>
    <rPh sb="4" eb="6">
      <t>ゾウサ</t>
    </rPh>
    <phoneticPr fontId="2"/>
  </si>
  <si>
    <t>現場説明書</t>
    <rPh sb="0" eb="2">
      <t>ゲンバ</t>
    </rPh>
    <rPh sb="2" eb="4">
      <t>セツメイ</t>
    </rPh>
    <rPh sb="4" eb="5">
      <t>ショ</t>
    </rPh>
    <phoneticPr fontId="2"/>
  </si>
  <si>
    <t>　鳶工</t>
    <rPh sb="1" eb="2">
      <t>トビ</t>
    </rPh>
    <rPh sb="2" eb="3">
      <t>コウ</t>
    </rPh>
    <phoneticPr fontId="2"/>
  </si>
  <si>
    <t>　土工</t>
    <rPh sb="1" eb="2">
      <t>ド</t>
    </rPh>
    <rPh sb="2" eb="3">
      <t>コウ</t>
    </rPh>
    <phoneticPr fontId="2"/>
  </si>
  <si>
    <t>　はつり工</t>
    <rPh sb="4" eb="5">
      <t>コウ</t>
    </rPh>
    <phoneticPr fontId="2"/>
  </si>
  <si>
    <t>　特殊作業員</t>
    <rPh sb="1" eb="3">
      <t>トクシュ</t>
    </rPh>
    <rPh sb="3" eb="6">
      <t>サギョウイン</t>
    </rPh>
    <phoneticPr fontId="2"/>
  </si>
  <si>
    <t>　普通作業員</t>
    <rPh sb="1" eb="3">
      <t>フツウ</t>
    </rPh>
    <rPh sb="3" eb="6">
      <t>サギョウイン</t>
    </rPh>
    <phoneticPr fontId="2"/>
  </si>
  <si>
    <t>　軽作業員</t>
    <rPh sb="1" eb="2">
      <t>ケイ</t>
    </rPh>
    <rPh sb="2" eb="5">
      <t>サギョウイン</t>
    </rPh>
    <phoneticPr fontId="2"/>
  </si>
  <si>
    <t>　鉄筋工</t>
    <rPh sb="1" eb="4">
      <t>テッキンコウ</t>
    </rPh>
    <phoneticPr fontId="2"/>
  </si>
  <si>
    <t>　溶接工</t>
    <rPh sb="1" eb="4">
      <t>ヨウセツコウ</t>
    </rPh>
    <phoneticPr fontId="2"/>
  </si>
  <si>
    <t>　防水工</t>
    <rPh sb="1" eb="3">
      <t>ボウスイ</t>
    </rPh>
    <rPh sb="3" eb="4">
      <t>コウ</t>
    </rPh>
    <phoneticPr fontId="2"/>
  </si>
  <si>
    <t>　屋根工</t>
    <rPh sb="1" eb="3">
      <t>ヤネ</t>
    </rPh>
    <rPh sb="3" eb="4">
      <t>コウ</t>
    </rPh>
    <phoneticPr fontId="2"/>
  </si>
  <si>
    <t>　金物工</t>
    <rPh sb="1" eb="3">
      <t>カナモノ</t>
    </rPh>
    <rPh sb="3" eb="4">
      <t>コウ</t>
    </rPh>
    <phoneticPr fontId="2"/>
  </si>
  <si>
    <t>　板金工</t>
    <rPh sb="1" eb="4">
      <t>バンキンコウ</t>
    </rPh>
    <phoneticPr fontId="2"/>
  </si>
  <si>
    <t>　石、凝石工</t>
    <rPh sb="1" eb="2">
      <t>イシ</t>
    </rPh>
    <rPh sb="3" eb="4">
      <t>ギョウ</t>
    </rPh>
    <rPh sb="4" eb="5">
      <t>セキ</t>
    </rPh>
    <rPh sb="5" eb="6">
      <t>コウ</t>
    </rPh>
    <phoneticPr fontId="2"/>
  </si>
  <si>
    <t>　建具工（金属）</t>
    <rPh sb="1" eb="3">
      <t>タテグ</t>
    </rPh>
    <rPh sb="3" eb="4">
      <t>コウ</t>
    </rPh>
    <rPh sb="5" eb="7">
      <t>キンゾク</t>
    </rPh>
    <phoneticPr fontId="2"/>
  </si>
  <si>
    <t>　建具工（木製）</t>
    <rPh sb="1" eb="3">
      <t>タテグ</t>
    </rPh>
    <rPh sb="3" eb="4">
      <t>コウ</t>
    </rPh>
    <rPh sb="5" eb="7">
      <t>モクセイ</t>
    </rPh>
    <phoneticPr fontId="2"/>
  </si>
  <si>
    <t>　硝子工</t>
    <rPh sb="1" eb="3">
      <t>ガラス</t>
    </rPh>
    <rPh sb="3" eb="4">
      <t>コウ</t>
    </rPh>
    <phoneticPr fontId="2"/>
  </si>
  <si>
    <t>　タイル工</t>
    <rPh sb="4" eb="5">
      <t>コウ</t>
    </rPh>
    <phoneticPr fontId="2"/>
  </si>
  <si>
    <t>　左官工</t>
    <rPh sb="1" eb="4">
      <t>サカンコウ</t>
    </rPh>
    <phoneticPr fontId="2"/>
  </si>
  <si>
    <t>　塗装工</t>
    <rPh sb="1" eb="4">
      <t>トソウコウ</t>
    </rPh>
    <phoneticPr fontId="2"/>
  </si>
  <si>
    <t>　内装工</t>
    <rPh sb="1" eb="4">
      <t>ナイソウコウ</t>
    </rPh>
    <phoneticPr fontId="2"/>
  </si>
  <si>
    <t>　家具工</t>
    <rPh sb="1" eb="3">
      <t>カグ</t>
    </rPh>
    <rPh sb="3" eb="4">
      <t>コウ</t>
    </rPh>
    <phoneticPr fontId="2"/>
  </si>
  <si>
    <t>（電気設備工事）</t>
    <rPh sb="1" eb="3">
      <t>デンキ</t>
    </rPh>
    <rPh sb="3" eb="5">
      <t>セツビ</t>
    </rPh>
    <rPh sb="5" eb="7">
      <t>コウジ</t>
    </rPh>
    <phoneticPr fontId="2"/>
  </si>
  <si>
    <t>（機械設備工事）</t>
    <rPh sb="1" eb="3">
      <t>キカイ</t>
    </rPh>
    <rPh sb="3" eb="5">
      <t>セツビ</t>
    </rPh>
    <rPh sb="5" eb="7">
      <t>コウジ</t>
    </rPh>
    <phoneticPr fontId="2"/>
  </si>
  <si>
    <t>　電工</t>
    <rPh sb="1" eb="3">
      <t>デンコウ</t>
    </rPh>
    <phoneticPr fontId="2"/>
  </si>
  <si>
    <t>　機器取付工</t>
    <rPh sb="1" eb="3">
      <t>キキ</t>
    </rPh>
    <rPh sb="3" eb="5">
      <t>トリツケ</t>
    </rPh>
    <rPh sb="5" eb="6">
      <t>コウ</t>
    </rPh>
    <phoneticPr fontId="2"/>
  </si>
  <si>
    <t>　機器調整工</t>
    <rPh sb="1" eb="3">
      <t>キキ</t>
    </rPh>
    <rPh sb="3" eb="5">
      <t>チョウセイ</t>
    </rPh>
    <rPh sb="5" eb="6">
      <t>コウ</t>
    </rPh>
    <phoneticPr fontId="2"/>
  </si>
  <si>
    <t>　配管工</t>
    <rPh sb="1" eb="4">
      <t>ハイカンコウ</t>
    </rPh>
    <phoneticPr fontId="2"/>
  </si>
  <si>
    <t>　ダクト工</t>
    <rPh sb="4" eb="5">
      <t>コウ</t>
    </rPh>
    <phoneticPr fontId="2"/>
  </si>
  <si>
    <t>　機械据付工</t>
    <rPh sb="1" eb="3">
      <t>キカイ</t>
    </rPh>
    <rPh sb="3" eb="5">
      <t>スエツケ</t>
    </rPh>
    <rPh sb="5" eb="6">
      <t>コウ</t>
    </rPh>
    <phoneticPr fontId="2"/>
  </si>
  <si>
    <t>　器具取付工</t>
    <rPh sb="1" eb="3">
      <t>キグ</t>
    </rPh>
    <rPh sb="3" eb="5">
      <t>トリツケ</t>
    </rPh>
    <rPh sb="5" eb="6">
      <t>コウ</t>
    </rPh>
    <phoneticPr fontId="2"/>
  </si>
  <si>
    <t>　保温工</t>
    <rPh sb="1" eb="3">
      <t>ホオン</t>
    </rPh>
    <rPh sb="3" eb="4">
      <t>コウ</t>
    </rPh>
    <phoneticPr fontId="2"/>
  </si>
  <si>
    <t>　大工</t>
    <rPh sb="1" eb="3">
      <t>ダイク</t>
    </rPh>
    <phoneticPr fontId="2"/>
  </si>
  <si>
    <t>平成</t>
    <rPh sb="0" eb="2">
      <t>ヘイセイ</t>
    </rPh>
    <phoneticPr fontId="2"/>
  </si>
  <si>
    <t>　監督職員　様</t>
    <rPh sb="1" eb="5">
      <t>カントクショクイン</t>
    </rPh>
    <rPh sb="6" eb="7">
      <t>サマ</t>
    </rPh>
    <phoneticPr fontId="2"/>
  </si>
  <si>
    <t>　平成</t>
    <rPh sb="1" eb="3">
      <t>ヘイセイ</t>
    </rPh>
    <phoneticPr fontId="2"/>
  </si>
  <si>
    <t>監督職員</t>
    <rPh sb="0" eb="4">
      <t>カントクショクイン</t>
    </rPh>
    <phoneticPr fontId="2"/>
  </si>
  <si>
    <t>臨　機　措　置　通　知　書</t>
    <rPh sb="0" eb="1">
      <t>リン</t>
    </rPh>
    <rPh sb="2" eb="3">
      <t>キ</t>
    </rPh>
    <rPh sb="4" eb="5">
      <t>ソ</t>
    </rPh>
    <rPh sb="6" eb="7">
      <t>チ</t>
    </rPh>
    <rPh sb="8" eb="9">
      <t>ツウ</t>
    </rPh>
    <rPh sb="10" eb="11">
      <t>チ</t>
    </rPh>
    <rPh sb="12" eb="13">
      <t>ショ</t>
    </rPh>
    <phoneticPr fontId="2"/>
  </si>
  <si>
    <t>監督職員　様</t>
    <rPh sb="0" eb="4">
      <t>カントクショクイン</t>
    </rPh>
    <rPh sb="5" eb="6">
      <t>サマ</t>
    </rPh>
    <phoneticPr fontId="2"/>
  </si>
  <si>
    <t>措置年月日</t>
    <rPh sb="0" eb="2">
      <t>ソチ</t>
    </rPh>
    <rPh sb="2" eb="5">
      <t>ネンガッピ</t>
    </rPh>
    <phoneticPr fontId="2"/>
  </si>
  <si>
    <t>措 置 理 由</t>
    <rPh sb="0" eb="1">
      <t>ソ</t>
    </rPh>
    <rPh sb="2" eb="3">
      <t>チ</t>
    </rPh>
    <rPh sb="4" eb="5">
      <t>リ</t>
    </rPh>
    <rPh sb="6" eb="7">
      <t>ヨシ</t>
    </rPh>
    <phoneticPr fontId="2"/>
  </si>
  <si>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2"/>
  </si>
  <si>
    <t>規定により、通知します。</t>
    <rPh sb="0" eb="2">
      <t>キテイ</t>
    </rPh>
    <rPh sb="6" eb="8">
      <t>ツウチ</t>
    </rPh>
    <phoneticPr fontId="2"/>
  </si>
  <si>
    <t>天災等による損害発生通知書</t>
    <rPh sb="0" eb="3">
      <t>テンサイトウ</t>
    </rPh>
    <rPh sb="6" eb="8">
      <t>ソンガイ</t>
    </rPh>
    <rPh sb="8" eb="10">
      <t>ハッセイ</t>
    </rPh>
    <rPh sb="10" eb="13">
      <t>ツウチショ</t>
    </rPh>
    <phoneticPr fontId="2"/>
  </si>
  <si>
    <t>発生年月日</t>
    <rPh sb="0" eb="2">
      <t>ハッセイ</t>
    </rPh>
    <rPh sb="2" eb="5">
      <t>ネンガッピ</t>
    </rPh>
    <phoneticPr fontId="2"/>
  </si>
  <si>
    <t>原　　　　因</t>
    <rPh sb="0" eb="1">
      <t>ハラ</t>
    </rPh>
    <rPh sb="5" eb="6">
      <t>イン</t>
    </rPh>
    <phoneticPr fontId="2"/>
  </si>
  <si>
    <t>損 害 状 況</t>
    <rPh sb="0" eb="1">
      <t>ソン</t>
    </rPh>
    <rPh sb="2" eb="3">
      <t>ガイ</t>
    </rPh>
    <rPh sb="4" eb="5">
      <t>ジョウ</t>
    </rPh>
    <rPh sb="6" eb="7">
      <t>イワン</t>
    </rPh>
    <phoneticPr fontId="2"/>
  </si>
  <si>
    <t>（注）</t>
    <rPh sb="1" eb="2">
      <t>チュウ</t>
    </rPh>
    <phoneticPr fontId="2"/>
  </si>
  <si>
    <t>　　　工事請負契約書第３条の規定により、工程表を提出します。</t>
    <phoneticPr fontId="2"/>
  </si>
  <si>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2"/>
  </si>
  <si>
    <t>通知します。</t>
    <rPh sb="0" eb="2">
      <t>ツウチ</t>
    </rPh>
    <phoneticPr fontId="2"/>
  </si>
  <si>
    <t>※　調査結果</t>
    <rPh sb="2" eb="4">
      <t>チョウサ</t>
    </rPh>
    <rPh sb="4" eb="6">
      <t>ケッカ</t>
    </rPh>
    <phoneticPr fontId="2"/>
  </si>
  <si>
    <t>※受付</t>
    <rPh sb="1" eb="3">
      <t>ウケツケ</t>
    </rPh>
    <phoneticPr fontId="2"/>
  </si>
  <si>
    <t>※調査</t>
    <rPh sb="1" eb="3">
      <t>チョウサ</t>
    </rPh>
    <phoneticPr fontId="2"/>
  </si>
  <si>
    <t>監督員</t>
    <rPh sb="0" eb="2">
      <t>カントク</t>
    </rPh>
    <rPh sb="2" eb="3">
      <t>イン</t>
    </rPh>
    <phoneticPr fontId="2"/>
  </si>
  <si>
    <t>※　意　　　見</t>
    <rPh sb="2" eb="3">
      <t>イ</t>
    </rPh>
    <rPh sb="6" eb="7">
      <t>ミ</t>
    </rPh>
    <phoneticPr fontId="2"/>
  </si>
  <si>
    <t>※　上記のとおり、調査結果を報告します。</t>
    <rPh sb="2" eb="4">
      <t>ジョウキ</t>
    </rPh>
    <rPh sb="9" eb="11">
      <t>チョウサ</t>
    </rPh>
    <rPh sb="11" eb="13">
      <t>ケッカ</t>
    </rPh>
    <rPh sb="14" eb="16">
      <t>ホウコク</t>
    </rPh>
    <phoneticPr fontId="2"/>
  </si>
  <si>
    <t>所属長</t>
    <rPh sb="0" eb="3">
      <t>ショゾクチョウ</t>
    </rPh>
    <phoneticPr fontId="2"/>
  </si>
  <si>
    <t>注）　※欄は記入しないこと。</t>
    <rPh sb="0" eb="1">
      <t>チュウ</t>
    </rPh>
    <rPh sb="4" eb="5">
      <t>ラン</t>
    </rPh>
    <rPh sb="6" eb="8">
      <t>キニュウ</t>
    </rPh>
    <phoneticPr fontId="2"/>
  </si>
  <si>
    <t>備　考</t>
    <rPh sb="0" eb="1">
      <t>ソナエ</t>
    </rPh>
    <rPh sb="2" eb="3">
      <t>コウ</t>
    </rPh>
    <phoneticPr fontId="2"/>
  </si>
  <si>
    <t>検収（予定）日</t>
    <rPh sb="0" eb="2">
      <t>ケンシュウ</t>
    </rPh>
    <rPh sb="3" eb="5">
      <t>ヨテイ</t>
    </rPh>
    <rPh sb="6" eb="7">
      <t>ビ</t>
    </rPh>
    <phoneticPr fontId="2"/>
  </si>
  <si>
    <t>検収数量</t>
    <rPh sb="0" eb="2">
      <t>ケンシュウ</t>
    </rPh>
    <rPh sb="2" eb="4">
      <t>スウリョウ</t>
    </rPh>
    <phoneticPr fontId="2"/>
  </si>
  <si>
    <t>納入数量</t>
    <rPh sb="0" eb="2">
      <t>ノウニュウ</t>
    </rPh>
    <rPh sb="2" eb="4">
      <t>スウリョウ</t>
    </rPh>
    <phoneticPr fontId="2"/>
  </si>
  <si>
    <t>規　格</t>
    <rPh sb="0" eb="1">
      <t>タダシ</t>
    </rPh>
    <rPh sb="2" eb="3">
      <t>カク</t>
    </rPh>
    <phoneticPr fontId="2"/>
  </si>
  <si>
    <t>機材名</t>
    <rPh sb="0" eb="2">
      <t>キザイ</t>
    </rPh>
    <rPh sb="2" eb="3">
      <t>メイ</t>
    </rPh>
    <phoneticPr fontId="2"/>
  </si>
  <si>
    <t>（　署　名　）</t>
    <rPh sb="2" eb="3">
      <t>ショ</t>
    </rPh>
    <rPh sb="4" eb="5">
      <t>メイ</t>
    </rPh>
    <phoneticPr fontId="2"/>
  </si>
  <si>
    <t>試験日</t>
    <rPh sb="0" eb="3">
      <t>シケンビ</t>
    </rPh>
    <phoneticPr fontId="2"/>
  </si>
  <si>
    <t>判　定</t>
    <rPh sb="0" eb="1">
      <t>ハン</t>
    </rPh>
    <rPh sb="2" eb="3">
      <t>サダム</t>
    </rPh>
    <phoneticPr fontId="2"/>
  </si>
  <si>
    <t>№</t>
    <phoneticPr fontId="2"/>
  </si>
  <si>
    <t>※　試験成績書を添付すること。</t>
    <rPh sb="2" eb="4">
      <t>シケン</t>
    </rPh>
    <rPh sb="4" eb="6">
      <t>セイセキ</t>
    </rPh>
    <rPh sb="6" eb="7">
      <t>ショ</t>
    </rPh>
    <rPh sb="8" eb="10">
      <t>テンプ</t>
    </rPh>
    <phoneticPr fontId="2"/>
  </si>
  <si>
    <t>工　種</t>
    <rPh sb="0" eb="1">
      <t>コウ</t>
    </rPh>
    <rPh sb="2" eb="3">
      <t>タネ</t>
    </rPh>
    <phoneticPr fontId="2"/>
  </si>
  <si>
    <t>基　準</t>
    <rPh sb="0" eb="1">
      <t>モト</t>
    </rPh>
    <rPh sb="2" eb="3">
      <t>ジュン</t>
    </rPh>
    <phoneticPr fontId="2"/>
  </si>
  <si>
    <r>
      <t>出面表</t>
    </r>
    <r>
      <rPr>
        <sz val="11"/>
        <rFont val="ＭＳ Ｐ明朝"/>
        <family val="1"/>
        <charset val="128"/>
      </rPr>
      <t>又は手帳の複写等</t>
    </r>
    <rPh sb="0" eb="1">
      <t>デ</t>
    </rPh>
    <rPh sb="1" eb="2">
      <t>メン</t>
    </rPh>
    <rPh sb="2" eb="3">
      <t>ヒョウ</t>
    </rPh>
    <rPh sb="3" eb="4">
      <t>マタ</t>
    </rPh>
    <rPh sb="5" eb="7">
      <t>テチョウ</t>
    </rPh>
    <rPh sb="8" eb="10">
      <t>フクシャ</t>
    </rPh>
    <rPh sb="10" eb="11">
      <t>トウ</t>
    </rPh>
    <phoneticPr fontId="2"/>
  </si>
  <si>
    <t>試験検査日</t>
    <rPh sb="0" eb="2">
      <t>シケン</t>
    </rPh>
    <rPh sb="2" eb="5">
      <t>ケンサビ</t>
    </rPh>
    <phoneticPr fontId="2"/>
  </si>
  <si>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2"/>
  </si>
  <si>
    <t>建設副産物等処理計画書（報告書）</t>
    <rPh sb="0" eb="2">
      <t>ケンセツ</t>
    </rPh>
    <rPh sb="2" eb="5">
      <t>フクサンブツ</t>
    </rPh>
    <rPh sb="5" eb="6">
      <t>トウ</t>
    </rPh>
    <rPh sb="6" eb="8">
      <t>ショリ</t>
    </rPh>
    <rPh sb="8" eb="11">
      <t>ケイカクショ</t>
    </rPh>
    <rPh sb="12" eb="15">
      <t>ホウコクショ</t>
    </rPh>
    <phoneticPr fontId="2"/>
  </si>
  <si>
    <t>作成者（現場代理人）</t>
    <rPh sb="0" eb="3">
      <t>サクセイシャ</t>
    </rPh>
    <rPh sb="4" eb="6">
      <t>ゲンバ</t>
    </rPh>
    <rPh sb="6" eb="9">
      <t>ダイリニン</t>
    </rPh>
    <phoneticPr fontId="2"/>
  </si>
  <si>
    <t>（工事場所）</t>
    <rPh sb="1" eb="5">
      <t>コウジバショ</t>
    </rPh>
    <phoneticPr fontId="2"/>
  </si>
  <si>
    <t>工　　　　 期</t>
    <rPh sb="0" eb="1">
      <t>コウ</t>
    </rPh>
    <rPh sb="6" eb="7">
      <t>キ</t>
    </rPh>
    <phoneticPr fontId="2"/>
  </si>
  <si>
    <t>（自）</t>
    <rPh sb="1" eb="2">
      <t>ジ</t>
    </rPh>
    <phoneticPr fontId="2"/>
  </si>
  <si>
    <t>（至）</t>
    <rPh sb="1" eb="2">
      <t>イタ</t>
    </rPh>
    <phoneticPr fontId="2"/>
  </si>
  <si>
    <t>添付書類</t>
    <rPh sb="0" eb="2">
      <t>テンプ</t>
    </rPh>
    <rPh sb="2" eb="4">
      <t>ショルイ</t>
    </rPh>
    <phoneticPr fontId="2"/>
  </si>
  <si>
    <t>その他</t>
    <rPh sb="2" eb="3">
      <t>タ</t>
    </rPh>
    <phoneticPr fontId="2"/>
  </si>
  <si>
    <t>処理フロー</t>
    <rPh sb="0" eb="2">
      <t>ショリ</t>
    </rPh>
    <phoneticPr fontId="2"/>
  </si>
  <si>
    <t>発　生　土　処　理　計　画</t>
    <rPh sb="0" eb="1">
      <t>パツ</t>
    </rPh>
    <rPh sb="2" eb="3">
      <t>ショウ</t>
    </rPh>
    <rPh sb="4" eb="5">
      <t>ド</t>
    </rPh>
    <rPh sb="6" eb="7">
      <t>トコロ</t>
    </rPh>
    <rPh sb="8" eb="9">
      <t>リ</t>
    </rPh>
    <rPh sb="10" eb="11">
      <t>ケイ</t>
    </rPh>
    <rPh sb="12" eb="13">
      <t>ガ</t>
    </rPh>
    <phoneticPr fontId="2"/>
  </si>
  <si>
    <t>処理場所の状況</t>
    <rPh sb="0" eb="2">
      <t>ショリ</t>
    </rPh>
    <rPh sb="2" eb="4">
      <t>バショ</t>
    </rPh>
    <rPh sb="5" eb="7">
      <t>ジョウキョウ</t>
    </rPh>
    <phoneticPr fontId="2"/>
  </si>
  <si>
    <t>処理の条件</t>
    <rPh sb="0" eb="2">
      <t>ショリ</t>
    </rPh>
    <rPh sb="3" eb="5">
      <t>ジョウケン</t>
    </rPh>
    <phoneticPr fontId="2"/>
  </si>
  <si>
    <t>（自）</t>
  </si>
  <si>
    <t>・指定地処分</t>
    <rPh sb="1" eb="4">
      <t>シテイチ</t>
    </rPh>
    <rPh sb="4" eb="6">
      <t>ショブン</t>
    </rPh>
    <phoneticPr fontId="2"/>
  </si>
  <si>
    <t>・自由処分</t>
    <rPh sb="1" eb="3">
      <t>ジユウ</t>
    </rPh>
    <rPh sb="3" eb="5">
      <t>ショブン</t>
    </rPh>
    <phoneticPr fontId="2"/>
  </si>
  <si>
    <t>処 理 方 法</t>
    <rPh sb="0" eb="1">
      <t>トコロ</t>
    </rPh>
    <rPh sb="2" eb="3">
      <t>リ</t>
    </rPh>
    <rPh sb="4" eb="5">
      <t>ホウ</t>
    </rPh>
    <rPh sb="6" eb="7">
      <t>ホウ</t>
    </rPh>
    <phoneticPr fontId="2"/>
  </si>
  <si>
    <t>処　 理　 量</t>
    <rPh sb="0" eb="1">
      <t>トコロ</t>
    </rPh>
    <rPh sb="3" eb="4">
      <t>リ</t>
    </rPh>
    <rPh sb="6" eb="7">
      <t>リョウ</t>
    </rPh>
    <phoneticPr fontId="2"/>
  </si>
  <si>
    <t>処 理 場 所</t>
    <rPh sb="0" eb="1">
      <t>トコロ</t>
    </rPh>
    <rPh sb="2" eb="3">
      <t>リ</t>
    </rPh>
    <rPh sb="4" eb="5">
      <t>バ</t>
    </rPh>
    <rPh sb="6" eb="7">
      <t>トコロ</t>
    </rPh>
    <phoneticPr fontId="2"/>
  </si>
  <si>
    <t>本書には、次の図書を添付するものとする。</t>
    <rPh sb="0" eb="2">
      <t>ホンショ</t>
    </rPh>
    <rPh sb="5" eb="6">
      <t>ツギ</t>
    </rPh>
    <rPh sb="7" eb="9">
      <t>トショ</t>
    </rPh>
    <rPh sb="10" eb="12">
      <t>テンプ</t>
    </rPh>
    <phoneticPr fontId="2"/>
  </si>
  <si>
    <t>　処理場の位置図及び平面図（略図）</t>
    <rPh sb="1" eb="4">
      <t>ショリジョウ</t>
    </rPh>
    <rPh sb="5" eb="7">
      <t>イチ</t>
    </rPh>
    <rPh sb="7" eb="8">
      <t>ズ</t>
    </rPh>
    <rPh sb="8" eb="9">
      <t>オヨ</t>
    </rPh>
    <rPh sb="10" eb="13">
      <t>ヘイメンズ</t>
    </rPh>
    <rPh sb="14" eb="16">
      <t>リャクズ</t>
    </rPh>
    <phoneticPr fontId="2"/>
  </si>
  <si>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2"/>
  </si>
  <si>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2"/>
  </si>
  <si>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2"/>
  </si>
  <si>
    <t>指定地処分</t>
    <rPh sb="0" eb="3">
      <t>シテイチ</t>
    </rPh>
    <rPh sb="3" eb="5">
      <t>ショブン</t>
    </rPh>
    <phoneticPr fontId="2"/>
  </si>
  <si>
    <t>自由処分</t>
    <rPh sb="0" eb="2">
      <t>ジユウ</t>
    </rPh>
    <rPh sb="2" eb="4">
      <t>ショブン</t>
    </rPh>
    <phoneticPr fontId="2"/>
  </si>
  <si>
    <t>指定地処分の場合</t>
    <rPh sb="0" eb="3">
      <t>シテイチ</t>
    </rPh>
    <rPh sb="3" eb="5">
      <t>ショブン</t>
    </rPh>
    <rPh sb="6" eb="8">
      <t>バアイ</t>
    </rPh>
    <phoneticPr fontId="2"/>
  </si>
  <si>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2"/>
  </si>
  <si>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2"/>
  </si>
  <si>
    <t>発生物の種類</t>
    <rPh sb="0" eb="2">
      <t>ハッセイ</t>
    </rPh>
    <rPh sb="2" eb="3">
      <t>ブツ</t>
    </rPh>
    <rPh sb="4" eb="6">
      <t>シュルイ</t>
    </rPh>
    <phoneticPr fontId="2"/>
  </si>
  <si>
    <t>量（m3)</t>
  </si>
  <si>
    <t>処分地の所有者等</t>
    <rPh sb="0" eb="3">
      <t>ショブンチ</t>
    </rPh>
    <rPh sb="4" eb="6">
      <t>ショユウ</t>
    </rPh>
    <rPh sb="6" eb="8">
      <t>シャトウ</t>
    </rPh>
    <phoneticPr fontId="2"/>
  </si>
  <si>
    <t>処分運搬距離</t>
    <rPh sb="0" eb="2">
      <t>ショブン</t>
    </rPh>
    <rPh sb="2" eb="4">
      <t>ウンパン</t>
    </rPh>
    <rPh sb="4" eb="6">
      <t>キョリ</t>
    </rPh>
    <phoneticPr fontId="2"/>
  </si>
  <si>
    <t>処分地費用</t>
    <rPh sb="0" eb="3">
      <t>ショブンチ</t>
    </rPh>
    <rPh sb="3" eb="5">
      <t>ヒヨウ</t>
    </rPh>
    <phoneticPr fontId="2"/>
  </si>
  <si>
    <t>処分地費用の内訳</t>
    <rPh sb="0" eb="3">
      <t>ショブンチ</t>
    </rPh>
    <rPh sb="3" eb="5">
      <t>ヒヨウ</t>
    </rPh>
    <rPh sb="6" eb="8">
      <t>ウチワケ</t>
    </rPh>
    <phoneticPr fontId="2"/>
  </si>
  <si>
    <t>補償費等</t>
    <rPh sb="0" eb="3">
      <t>ホショウヒ</t>
    </rPh>
    <rPh sb="3" eb="4">
      <t>トウ</t>
    </rPh>
    <phoneticPr fontId="2"/>
  </si>
  <si>
    <t>整地費等</t>
    <rPh sb="0" eb="2">
      <t>セイチ</t>
    </rPh>
    <rPh sb="2" eb="3">
      <t>ヒ</t>
    </rPh>
    <rPh sb="3" eb="4">
      <t>トウ</t>
    </rPh>
    <phoneticPr fontId="2"/>
  </si>
  <si>
    <t>付帯施設費等</t>
    <rPh sb="0" eb="2">
      <t>フタイ</t>
    </rPh>
    <rPh sb="2" eb="4">
      <t>シセツ</t>
    </rPh>
    <rPh sb="4" eb="5">
      <t>ヒ</t>
    </rPh>
    <rPh sb="5" eb="6">
      <t>トウ</t>
    </rPh>
    <phoneticPr fontId="2"/>
  </si>
  <si>
    <t>作成者</t>
    <rPh sb="0" eb="3">
      <t>サクセイシャ</t>
    </rPh>
    <phoneticPr fontId="2"/>
  </si>
  <si>
    <t>あて名</t>
    <rPh sb="2" eb="3">
      <t>ナ</t>
    </rPh>
    <phoneticPr fontId="2"/>
  </si>
  <si>
    <t>別紙様式６</t>
    <rPh sb="0" eb="2">
      <t>ベッシ</t>
    </rPh>
    <rPh sb="2" eb="4">
      <t>ヨウシキ</t>
    </rPh>
    <phoneticPr fontId="2"/>
  </si>
  <si>
    <t>１</t>
    <phoneticPr fontId="2"/>
  </si>
  <si>
    <t>機材搬入計画（報告）書</t>
    <rPh sb="0" eb="2">
      <t>キザイ</t>
    </rPh>
    <rPh sb="2" eb="4">
      <t>ハンニュウ</t>
    </rPh>
    <rPh sb="4" eb="6">
      <t>ケイカク</t>
    </rPh>
    <rPh sb="7" eb="9">
      <t>ホウコク</t>
    </rPh>
    <rPh sb="10" eb="11">
      <t>ショ</t>
    </rPh>
    <phoneticPr fontId="2"/>
  </si>
  <si>
    <t>機材試験報告書</t>
    <rPh sb="0" eb="2">
      <t>キザイ</t>
    </rPh>
    <rPh sb="2" eb="4">
      <t>シケン</t>
    </rPh>
    <rPh sb="4" eb="7">
      <t>ホウコクショ</t>
    </rPh>
    <phoneticPr fontId="2"/>
  </si>
  <si>
    <t>施工試験（検査）報告書</t>
    <rPh sb="0" eb="2">
      <t>セコウ</t>
    </rPh>
    <rPh sb="2" eb="4">
      <t>シケン</t>
    </rPh>
    <rPh sb="5" eb="7">
      <t>ケンサ</t>
    </rPh>
    <rPh sb="8" eb="11">
      <t>ホウコクショ</t>
    </rPh>
    <phoneticPr fontId="2"/>
  </si>
  <si>
    <t>一工程施工完了報告書</t>
    <rPh sb="0" eb="3">
      <t>イチコウテイ</t>
    </rPh>
    <rPh sb="3" eb="5">
      <t>セコウ</t>
    </rPh>
    <rPh sb="5" eb="7">
      <t>カンリョウ</t>
    </rPh>
    <rPh sb="7" eb="10">
      <t>ホウコクショ</t>
    </rPh>
    <phoneticPr fontId="2"/>
  </si>
  <si>
    <t>　　　（　署　名　）</t>
    <rPh sb="5" eb="6">
      <t>ショ</t>
    </rPh>
    <rPh sb="7" eb="8">
      <t>メイ</t>
    </rPh>
    <phoneticPr fontId="2"/>
  </si>
  <si>
    <t>施工部位</t>
    <rPh sb="0" eb="2">
      <t>セコウ</t>
    </rPh>
    <rPh sb="2" eb="4">
      <t>ブイ</t>
    </rPh>
    <phoneticPr fontId="2"/>
  </si>
  <si>
    <t>確認日</t>
    <rPh sb="0" eb="2">
      <t>カクニン</t>
    </rPh>
    <rPh sb="2" eb="3">
      <t>ビ</t>
    </rPh>
    <phoneticPr fontId="2"/>
  </si>
  <si>
    <t>判定</t>
    <rPh sb="0" eb="2">
      <t>ハンテイ</t>
    </rPh>
    <phoneticPr fontId="2"/>
  </si>
  <si>
    <t>基　　準</t>
    <rPh sb="0" eb="1">
      <t>モト</t>
    </rPh>
    <rPh sb="3" eb="4">
      <t>ジュン</t>
    </rPh>
    <phoneticPr fontId="2"/>
  </si>
  <si>
    <t>備　　　考</t>
    <rPh sb="0" eb="1">
      <t>ソナエ</t>
    </rPh>
    <rPh sb="4" eb="5">
      <t>コウ</t>
    </rPh>
    <phoneticPr fontId="2"/>
  </si>
  <si>
    <t>工　　種</t>
    <rPh sb="0" eb="1">
      <t>コウ</t>
    </rPh>
    <rPh sb="3" eb="4">
      <t>タネ</t>
    </rPh>
    <phoneticPr fontId="2"/>
  </si>
  <si>
    <t>投棄料等</t>
    <rPh sb="0" eb="3">
      <t>トウキリョウ</t>
    </rPh>
    <rPh sb="3" eb="4">
      <t>トウ</t>
    </rPh>
    <phoneticPr fontId="2"/>
  </si>
  <si>
    <t>金額（円又は円／m3)</t>
    <rPh sb="0" eb="2">
      <t>キンガク</t>
    </rPh>
    <rPh sb="3" eb="4">
      <t>エン</t>
    </rPh>
    <rPh sb="4" eb="5">
      <t>マタ</t>
    </rPh>
    <rPh sb="6" eb="7">
      <t>エン</t>
    </rPh>
    <phoneticPr fontId="2"/>
  </si>
  <si>
    <t>内容</t>
    <rPh sb="0" eb="2">
      <t>ナイヨウ</t>
    </rPh>
    <phoneticPr fontId="2"/>
  </si>
  <si>
    <t>注）</t>
    <rPh sb="0" eb="1">
      <t>チュウ</t>
    </rPh>
    <phoneticPr fontId="2"/>
  </si>
  <si>
    <t>添付してください。</t>
    <rPh sb="0" eb="2">
      <t>テンプ</t>
    </rPh>
    <phoneticPr fontId="2"/>
  </si>
  <si>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2"/>
  </si>
  <si>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2"/>
  </si>
  <si>
    <t>工事（業務）場所</t>
    <rPh sb="0" eb="2">
      <t>コウジ</t>
    </rPh>
    <rPh sb="3" eb="5">
      <t>ギョウム</t>
    </rPh>
    <rPh sb="6" eb="8">
      <t>バショ</t>
    </rPh>
    <phoneticPr fontId="2"/>
  </si>
  <si>
    <t>工事（業務）   名</t>
    <rPh sb="0" eb="2">
      <t>コウジ</t>
    </rPh>
    <rPh sb="3" eb="5">
      <t>ギョウム</t>
    </rPh>
    <rPh sb="9" eb="10">
      <t>メイ</t>
    </rPh>
    <phoneticPr fontId="2"/>
  </si>
  <si>
    <t>変　 更 　事 　項</t>
    <rPh sb="0" eb="1">
      <t>ヘン</t>
    </rPh>
    <rPh sb="3" eb="4">
      <t>サラ</t>
    </rPh>
    <rPh sb="6" eb="7">
      <t>コト</t>
    </rPh>
    <rPh sb="9" eb="10">
      <t>コウ</t>
    </rPh>
    <phoneticPr fontId="2"/>
  </si>
  <si>
    <t>新</t>
    <rPh sb="0" eb="1">
      <t>シン</t>
    </rPh>
    <phoneticPr fontId="2"/>
  </si>
  <si>
    <t>旧</t>
    <rPh sb="0" eb="1">
      <t>キュウ</t>
    </rPh>
    <phoneticPr fontId="2"/>
  </si>
  <si>
    <t>不要字句は抹消すること。</t>
    <rPh sb="0" eb="2">
      <t>フヨウ</t>
    </rPh>
    <rPh sb="2" eb="4">
      <t>ジク</t>
    </rPh>
    <rPh sb="5" eb="7">
      <t>マッショウ</t>
    </rPh>
    <phoneticPr fontId="2"/>
  </si>
  <si>
    <t>社名変更</t>
    <rPh sb="0" eb="2">
      <t>シャメイ</t>
    </rPh>
    <rPh sb="2" eb="4">
      <t>ヘンコウ</t>
    </rPh>
    <phoneticPr fontId="2"/>
  </si>
  <si>
    <t>登記簿謄本１通</t>
    <rPh sb="0" eb="3">
      <t>トウキボ</t>
    </rPh>
    <rPh sb="3" eb="5">
      <t>トウホン</t>
    </rPh>
    <rPh sb="6" eb="7">
      <t>ツウ</t>
    </rPh>
    <phoneticPr fontId="2"/>
  </si>
  <si>
    <t>使用印鑑届</t>
    <rPh sb="0" eb="2">
      <t>シヨウ</t>
    </rPh>
    <rPh sb="2" eb="3">
      <t>イン</t>
    </rPh>
    <rPh sb="3" eb="4">
      <t>カガミ</t>
    </rPh>
    <rPh sb="4" eb="5">
      <t>トドケ</t>
    </rPh>
    <phoneticPr fontId="2"/>
  </si>
  <si>
    <t>（変更年月日を記入したもの）</t>
    <rPh sb="1" eb="3">
      <t>ヘンコウ</t>
    </rPh>
    <rPh sb="3" eb="6">
      <t>ネンガッピ</t>
    </rPh>
    <rPh sb="7" eb="9">
      <t>キニュウ</t>
    </rPh>
    <phoneticPr fontId="2"/>
  </si>
  <si>
    <t>（使用印が実印と異なる場合）</t>
    <rPh sb="1" eb="4">
      <t>シヨウイン</t>
    </rPh>
    <rPh sb="5" eb="7">
      <t>ジツイン</t>
    </rPh>
    <rPh sb="8" eb="9">
      <t>コト</t>
    </rPh>
    <rPh sb="11" eb="13">
      <t>バアイ</t>
    </rPh>
    <phoneticPr fontId="2"/>
  </si>
  <si>
    <t>代表者変更</t>
    <rPh sb="0" eb="3">
      <t>ダイヒョウシャ</t>
    </rPh>
    <rPh sb="3" eb="5">
      <t>ヘンコウ</t>
    </rPh>
    <phoneticPr fontId="2"/>
  </si>
  <si>
    <t>印鑑証明書１通</t>
    <rPh sb="0" eb="2">
      <t>インカン</t>
    </rPh>
    <rPh sb="2" eb="5">
      <t>ショウメイショ</t>
    </rPh>
    <rPh sb="6" eb="7">
      <t>ツウ</t>
    </rPh>
    <phoneticPr fontId="2"/>
  </si>
  <si>
    <t>所在地変更</t>
    <rPh sb="0" eb="3">
      <t>ショザイチ</t>
    </rPh>
    <rPh sb="3" eb="5">
      <t>ヘンコウ</t>
    </rPh>
    <phoneticPr fontId="2"/>
  </si>
  <si>
    <t>印鑑変更</t>
    <rPh sb="0" eb="2">
      <t>インカン</t>
    </rPh>
    <rPh sb="2" eb="4">
      <t>ヘンコウ</t>
    </rPh>
    <phoneticPr fontId="2"/>
  </si>
  <si>
    <t>商号又は名称</t>
    <rPh sb="0" eb="2">
      <t>ショウゴウ</t>
    </rPh>
    <rPh sb="2" eb="3">
      <t>マタ</t>
    </rPh>
    <rPh sb="4" eb="6">
      <t>メイショウ</t>
    </rPh>
    <phoneticPr fontId="2"/>
  </si>
  <si>
    <t>氏　　　　　　名</t>
    <rPh sb="0" eb="1">
      <t>シ</t>
    </rPh>
    <rPh sb="7" eb="8">
      <t>メイ</t>
    </rPh>
    <phoneticPr fontId="2"/>
  </si>
  <si>
    <t>住　　　　　　所</t>
    <rPh sb="0" eb="1">
      <t>ジュウ</t>
    </rPh>
    <rPh sb="7" eb="8">
      <t>トコロ</t>
    </rPh>
    <phoneticPr fontId="2"/>
  </si>
  <si>
    <t>下記のとおり休業しますので、届出いたします。</t>
    <rPh sb="0" eb="2">
      <t>カキ</t>
    </rPh>
    <rPh sb="6" eb="8">
      <t>キュウギョウ</t>
    </rPh>
    <rPh sb="14" eb="16">
      <t>トドケデ</t>
    </rPh>
    <phoneticPr fontId="2"/>
  </si>
  <si>
    <t>休業期間</t>
    <rPh sb="0" eb="2">
      <t>キュウギョウ</t>
    </rPh>
    <rPh sb="2" eb="4">
      <t>キカン</t>
    </rPh>
    <phoneticPr fontId="2"/>
  </si>
  <si>
    <t>自</t>
    <rPh sb="0" eb="1">
      <t>ジ</t>
    </rPh>
    <phoneticPr fontId="2"/>
  </si>
  <si>
    <t>連絡先</t>
    <rPh sb="0" eb="3">
      <t>レンラクサキ</t>
    </rPh>
    <phoneticPr fontId="2"/>
  </si>
  <si>
    <t>会社（名称、部署）</t>
    <rPh sb="0" eb="2">
      <t>カイシャ</t>
    </rPh>
    <rPh sb="3" eb="5">
      <t>メイショウ</t>
    </rPh>
    <rPh sb="6" eb="8">
      <t>ブショ</t>
    </rPh>
    <phoneticPr fontId="2"/>
  </si>
  <si>
    <t>現場代理人（氏名）</t>
    <rPh sb="0" eb="2">
      <t>ゲンバ</t>
    </rPh>
    <rPh sb="2" eb="5">
      <t>ダイリニン</t>
    </rPh>
    <rPh sb="6" eb="8">
      <t>シメイ</t>
    </rPh>
    <phoneticPr fontId="2"/>
  </si>
  <si>
    <t>現　 場　 員（氏名）</t>
    <rPh sb="0" eb="1">
      <t>ウツツ</t>
    </rPh>
    <rPh sb="3" eb="4">
      <t>バ</t>
    </rPh>
    <rPh sb="6" eb="7">
      <t>イン</t>
    </rPh>
    <rPh sb="8" eb="10">
      <t>シメイ</t>
    </rPh>
    <phoneticPr fontId="2"/>
  </si>
  <si>
    <t>休業中の対策</t>
    <rPh sb="0" eb="3">
      <t>キュウギョウチュウ</t>
    </rPh>
    <rPh sb="4" eb="6">
      <t>タイサク</t>
    </rPh>
    <phoneticPr fontId="2"/>
  </si>
  <si>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2"/>
  </si>
  <si>
    <t>し、これに証明用紙及び契約書の写を添えて申請してください。</t>
    <phoneticPr fontId="2"/>
  </si>
  <si>
    <t>奥書証明</t>
    <rPh sb="0" eb="2">
      <t>オクガキ</t>
    </rPh>
    <rPh sb="2" eb="4">
      <t>ショウメイ</t>
    </rPh>
    <phoneticPr fontId="2"/>
  </si>
  <si>
    <t>／</t>
    <phoneticPr fontId="2"/>
  </si>
  <si>
    <t>（証明書交付・謄本又は抄本の交付）</t>
    <rPh sb="1" eb="4">
      <t>ショウメイショ</t>
    </rPh>
    <rPh sb="4" eb="6">
      <t>コウフ</t>
    </rPh>
    <rPh sb="7" eb="9">
      <t>トウホン</t>
    </rPh>
    <rPh sb="9" eb="10">
      <t>マタ</t>
    </rPh>
    <rPh sb="11" eb="13">
      <t>ショウホン</t>
    </rPh>
    <rPh sb="14" eb="16">
      <t>コウフ</t>
    </rPh>
    <phoneticPr fontId="2"/>
  </si>
  <si>
    <t>申請書</t>
    <rPh sb="0" eb="3">
      <t>シンセイショ</t>
    </rPh>
    <phoneticPr fontId="2"/>
  </si>
  <si>
    <t>　若しくは公文書の種類</t>
    <rPh sb="1" eb="2">
      <t>モ</t>
    </rPh>
    <rPh sb="5" eb="8">
      <t>コウブンショ</t>
    </rPh>
    <rPh sb="9" eb="11">
      <t>シュルイ</t>
    </rPh>
    <phoneticPr fontId="2"/>
  </si>
  <si>
    <t>奥書証明申請書にあっては、証明の内容を別紙としてください。</t>
    <rPh sb="0" eb="2">
      <t>オクガキ</t>
    </rPh>
    <rPh sb="2" eb="4">
      <t>ショウメイ</t>
    </rPh>
    <rPh sb="4" eb="7">
      <t>シンセイショ</t>
    </rPh>
    <rPh sb="13" eb="15">
      <t>ショウメイ</t>
    </rPh>
    <rPh sb="16" eb="18">
      <t>ナイヨウ</t>
    </rPh>
    <rPh sb="19" eb="21">
      <t>ベッシ</t>
    </rPh>
    <phoneticPr fontId="2"/>
  </si>
  <si>
    <t>　申　　　　請　　　　者</t>
    <rPh sb="1" eb="2">
      <t>サル</t>
    </rPh>
    <rPh sb="6" eb="7">
      <t>ショウ</t>
    </rPh>
    <rPh sb="11" eb="12">
      <t>モノ</t>
    </rPh>
    <phoneticPr fontId="2"/>
  </si>
  <si>
    <t>　住　所　  ・ 　氏　名</t>
    <rPh sb="1" eb="2">
      <t>ジュウ</t>
    </rPh>
    <rPh sb="3" eb="4">
      <t>トコロ</t>
    </rPh>
    <rPh sb="10" eb="11">
      <t>シ</t>
    </rPh>
    <rPh sb="12" eb="13">
      <t>メイ</t>
    </rPh>
    <phoneticPr fontId="2"/>
  </si>
  <si>
    <t>　証明の内容又は公簿</t>
    <rPh sb="1" eb="3">
      <t>ショウメイ</t>
    </rPh>
    <rPh sb="4" eb="6">
      <t>ナイヨウ</t>
    </rPh>
    <rPh sb="6" eb="7">
      <t>マタ</t>
    </rPh>
    <rPh sb="8" eb="9">
      <t>オオヤケ</t>
    </rPh>
    <rPh sb="9" eb="10">
      <t>ボ</t>
    </rPh>
    <phoneticPr fontId="2"/>
  </si>
  <si>
    <t>　利　 用 　の 　目 　的</t>
    <rPh sb="1" eb="2">
      <t>リ</t>
    </rPh>
    <rPh sb="4" eb="5">
      <t>ヨウ</t>
    </rPh>
    <rPh sb="10" eb="11">
      <t>メ</t>
    </rPh>
    <rPh sb="13" eb="14">
      <t>マト</t>
    </rPh>
    <phoneticPr fontId="2"/>
  </si>
  <si>
    <t>　提　　　 　出　 　　　先</t>
    <rPh sb="1" eb="2">
      <t>テイ</t>
    </rPh>
    <rPh sb="7" eb="8">
      <t>デ</t>
    </rPh>
    <rPh sb="13" eb="14">
      <t>サキ</t>
    </rPh>
    <phoneticPr fontId="2"/>
  </si>
  <si>
    <t>　上記のとおり奥書証明（証明書交付・謄本又は抄本の交付）</t>
    <rPh sb="1" eb="3">
      <t>ジョウキ</t>
    </rPh>
    <rPh sb="7" eb="9">
      <t>オクガキ</t>
    </rPh>
    <rPh sb="9" eb="11">
      <t>ショウメイ</t>
    </rPh>
    <rPh sb="12" eb="15">
      <t>ショウメイショ</t>
    </rPh>
    <rPh sb="15" eb="17">
      <t>コウフ</t>
    </rPh>
    <rPh sb="18" eb="20">
      <t>トウホン</t>
    </rPh>
    <rPh sb="20" eb="21">
      <t>マタ</t>
    </rPh>
    <rPh sb="22" eb="24">
      <t>ショウホン</t>
    </rPh>
    <rPh sb="25" eb="27">
      <t>コウフ</t>
    </rPh>
    <phoneticPr fontId="2"/>
  </si>
  <si>
    <t>を申請します。</t>
    <rPh sb="1" eb="3">
      <t>シンセイ</t>
    </rPh>
    <phoneticPr fontId="2"/>
  </si>
  <si>
    <t>証明等</t>
    <rPh sb="0" eb="2">
      <t>ショウメイ</t>
    </rPh>
    <rPh sb="2" eb="3">
      <t>トウ</t>
    </rPh>
    <phoneticPr fontId="2"/>
  </si>
  <si>
    <t>年月日</t>
    <rPh sb="0" eb="3">
      <t>ネンガッピ</t>
    </rPh>
    <phoneticPr fontId="2"/>
  </si>
  <si>
    <t>日現在</t>
    <rPh sb="0" eb="1">
      <t>ニチ</t>
    </rPh>
    <rPh sb="1" eb="3">
      <t>ゲンザイ</t>
    </rPh>
    <phoneticPr fontId="2"/>
  </si>
  <si>
    <t>運搬物の名称・規格</t>
    <rPh sb="0" eb="3">
      <t>ウンパンブツ</t>
    </rPh>
    <rPh sb="4" eb="6">
      <t>メイショウ</t>
    </rPh>
    <rPh sb="7" eb="9">
      <t>キカク</t>
    </rPh>
    <phoneticPr fontId="2"/>
  </si>
  <si>
    <t>車両番号</t>
    <rPh sb="0" eb="2">
      <t>シャリョウ</t>
    </rPh>
    <rPh sb="2" eb="4">
      <t>バンゴウ</t>
    </rPh>
    <phoneticPr fontId="2"/>
  </si>
  <si>
    <t>最大積載</t>
    <rPh sb="0" eb="2">
      <t>サイダイ</t>
    </rPh>
    <rPh sb="2" eb="4">
      <t>セキサイ</t>
    </rPh>
    <phoneticPr fontId="2"/>
  </si>
  <si>
    <t>出荷時間</t>
    <rPh sb="0" eb="2">
      <t>シュッカ</t>
    </rPh>
    <rPh sb="2" eb="4">
      <t>ジカン</t>
    </rPh>
    <phoneticPr fontId="2"/>
  </si>
  <si>
    <t>現着時間</t>
    <rPh sb="0" eb="1">
      <t>ゲン</t>
    </rPh>
    <rPh sb="1" eb="2">
      <t>チャク</t>
    </rPh>
    <rPh sb="2" eb="4">
      <t>ジカン</t>
    </rPh>
    <phoneticPr fontId="2"/>
  </si>
  <si>
    <t>打設完了</t>
    <rPh sb="0" eb="1">
      <t>ダ</t>
    </rPh>
    <rPh sb="1" eb="2">
      <t>セツ</t>
    </rPh>
    <rPh sb="2" eb="4">
      <t>カンリョウ</t>
    </rPh>
    <phoneticPr fontId="2"/>
  </si>
  <si>
    <t>品質管理</t>
    <rPh sb="0" eb="2">
      <t>ヒンシツ</t>
    </rPh>
    <rPh sb="2" eb="4">
      <t>カンリ</t>
    </rPh>
    <phoneticPr fontId="2"/>
  </si>
  <si>
    <t>荷　　  重</t>
    <rPh sb="0" eb="1">
      <t>ニ</t>
    </rPh>
    <rPh sb="5" eb="6">
      <t>ジュウ</t>
    </rPh>
    <phoneticPr fontId="2"/>
  </si>
  <si>
    <t>積　載　量</t>
    <rPh sb="0" eb="1">
      <t>セキ</t>
    </rPh>
    <rPh sb="2" eb="3">
      <t>ザイ</t>
    </rPh>
    <rPh sb="4" eb="5">
      <t>リョウ</t>
    </rPh>
    <phoneticPr fontId="2"/>
  </si>
  <si>
    <t>の 実 施</t>
    <rPh sb="2" eb="3">
      <t>ミ</t>
    </rPh>
    <rPh sb="4" eb="5">
      <t>ホドコ</t>
    </rPh>
    <phoneticPr fontId="2"/>
  </si>
  <si>
    <t>配　　合</t>
    <rPh sb="0" eb="1">
      <t>クバ</t>
    </rPh>
    <rPh sb="3" eb="4">
      <t>ゴウ</t>
    </rPh>
    <phoneticPr fontId="2"/>
  </si>
  <si>
    <t>時　　 間</t>
    <rPh sb="0" eb="1">
      <t>トキ</t>
    </rPh>
    <rPh sb="4" eb="5">
      <t>アイダ</t>
    </rPh>
    <phoneticPr fontId="2"/>
  </si>
  <si>
    <t>工　　 事 　　現 　　場</t>
    <rPh sb="0" eb="1">
      <t>コウ</t>
    </rPh>
    <rPh sb="4" eb="5">
      <t>コト</t>
    </rPh>
    <rPh sb="8" eb="9">
      <t>ウツツ</t>
    </rPh>
    <rPh sb="12" eb="13">
      <t>バ</t>
    </rPh>
    <phoneticPr fontId="2"/>
  </si>
  <si>
    <t>工　　　　 事 　　　　名</t>
    <rPh sb="0" eb="1">
      <t>コウ</t>
    </rPh>
    <rPh sb="6" eb="7">
      <t>コト</t>
    </rPh>
    <rPh sb="12" eb="13">
      <t>メイ</t>
    </rPh>
    <phoneticPr fontId="2"/>
  </si>
  <si>
    <t>工　　　　　　　　　　 期</t>
    <rPh sb="0" eb="1">
      <t>コウ</t>
    </rPh>
    <rPh sb="12" eb="13">
      <t>キ</t>
    </rPh>
    <phoneticPr fontId="2"/>
  </si>
  <si>
    <t>アスファルト混合物</t>
    <rPh sb="6" eb="9">
      <t>コンゴウブツ</t>
    </rPh>
    <phoneticPr fontId="2"/>
  </si>
  <si>
    <t>京あ12-34</t>
    <rPh sb="0" eb="1">
      <t>キョウ</t>
    </rPh>
    <phoneticPr fontId="2"/>
  </si>
  <si>
    <t>京い56-78</t>
    <rPh sb="0" eb="1">
      <t>キョウ</t>
    </rPh>
    <phoneticPr fontId="2"/>
  </si>
  <si>
    <t>京さ55-12</t>
    <rPh sb="0" eb="1">
      <t>キョウ</t>
    </rPh>
    <phoneticPr fontId="2"/>
  </si>
  <si>
    <t>kg</t>
  </si>
  <si>
    <t>m3</t>
  </si>
  <si>
    <t>練混ぜ終了</t>
    <rPh sb="0" eb="1">
      <t>ネ</t>
    </rPh>
    <rPh sb="1" eb="2">
      <t>マ</t>
    </rPh>
    <rPh sb="3" eb="5">
      <t>シュウリョウ</t>
    </rPh>
    <phoneticPr fontId="2"/>
  </si>
  <si>
    <t>工   　事　   名</t>
    <rPh sb="0" eb="1">
      <t>コウ</t>
    </rPh>
    <rPh sb="5" eb="6">
      <t>コト</t>
    </rPh>
    <rPh sb="10" eb="11">
      <t>メイ</t>
    </rPh>
    <phoneticPr fontId="2"/>
  </si>
  <si>
    <t>工　　　　　　期</t>
    <rPh sb="0" eb="1">
      <t>コウ</t>
    </rPh>
    <rPh sb="7" eb="8">
      <t>キ</t>
    </rPh>
    <phoneticPr fontId="2"/>
  </si>
  <si>
    <t>現 在 ま で の</t>
    <rPh sb="0" eb="1">
      <t>ウツツ</t>
    </rPh>
    <rPh sb="2" eb="3">
      <t>ザイ</t>
    </rPh>
    <phoneticPr fontId="2"/>
  </si>
  <si>
    <t>工　事　期　間</t>
    <rPh sb="0" eb="1">
      <t>コウ</t>
    </rPh>
    <rPh sb="2" eb="3">
      <t>コト</t>
    </rPh>
    <rPh sb="4" eb="5">
      <t>キ</t>
    </rPh>
    <rPh sb="6" eb="7">
      <t>アイダ</t>
    </rPh>
    <phoneticPr fontId="2"/>
  </si>
  <si>
    <t>出 来 高 歩 合</t>
    <rPh sb="0" eb="1">
      <t>デ</t>
    </rPh>
    <rPh sb="2" eb="3">
      <t>キ</t>
    </rPh>
    <rPh sb="4" eb="5">
      <t>タカ</t>
    </rPh>
    <rPh sb="6" eb="7">
      <t>ホ</t>
    </rPh>
    <rPh sb="8" eb="9">
      <t>ゴウ</t>
    </rPh>
    <phoneticPr fontId="2"/>
  </si>
  <si>
    <t>産業廃棄物(ﾏﾆｭﾌｪｽﾄ)集計表</t>
    <rPh sb="0" eb="2">
      <t>サンギョウ</t>
    </rPh>
    <rPh sb="2" eb="5">
      <t>ハイキブツ</t>
    </rPh>
    <rPh sb="14" eb="17">
      <t>シュウケイヒョウ</t>
    </rPh>
    <phoneticPr fontId="2"/>
  </si>
  <si>
    <t>産業廃棄物管理表（マニュフェスト）集計表</t>
    <rPh sb="0" eb="2">
      <t>サンギョウ</t>
    </rPh>
    <rPh sb="2" eb="5">
      <t>ハイキブツ</t>
    </rPh>
    <rPh sb="5" eb="8">
      <t>カンリヒョウ</t>
    </rPh>
    <rPh sb="17" eb="20">
      <t>シュウケイヒョウ</t>
    </rPh>
    <phoneticPr fontId="2"/>
  </si>
  <si>
    <t>収集運搬業者</t>
    <rPh sb="0" eb="2">
      <t>シュウシュウ</t>
    </rPh>
    <rPh sb="2" eb="4">
      <t>ウンパン</t>
    </rPh>
    <rPh sb="4" eb="6">
      <t>ギョウシャ</t>
    </rPh>
    <phoneticPr fontId="2"/>
  </si>
  <si>
    <t>廃棄物の種類</t>
    <rPh sb="0" eb="3">
      <t>ハイキブツ</t>
    </rPh>
    <rPh sb="4" eb="6">
      <t>シュルイ</t>
    </rPh>
    <phoneticPr fontId="2"/>
  </si>
  <si>
    <t>単位</t>
    <rPh sb="0" eb="2">
      <t>タンイ</t>
    </rPh>
    <phoneticPr fontId="2"/>
  </si>
  <si>
    <t>形状</t>
    <rPh sb="0" eb="2">
      <t>ケイジョウ</t>
    </rPh>
    <phoneticPr fontId="2"/>
  </si>
  <si>
    <t>工事進捗状況が判断できること。進捗の判る写真を貼付すること。</t>
    <rPh sb="15" eb="17">
      <t>シンチョク</t>
    </rPh>
    <rPh sb="18" eb="19">
      <t>ワカ</t>
    </rPh>
    <rPh sb="20" eb="22">
      <t>シャシン</t>
    </rPh>
    <rPh sb="23" eb="25">
      <t>テンプ</t>
    </rPh>
    <phoneticPr fontId="2"/>
  </si>
  <si>
    <t>建退共受領確認書</t>
    <rPh sb="0" eb="3">
      <t>ケンタイキョウ</t>
    </rPh>
    <rPh sb="3" eb="5">
      <t>ジュリョウ</t>
    </rPh>
    <rPh sb="5" eb="7">
      <t>カクニン</t>
    </rPh>
    <rPh sb="7" eb="8">
      <t>ショ</t>
    </rPh>
    <phoneticPr fontId="2"/>
  </si>
  <si>
    <t>荷姿</t>
    <rPh sb="0" eb="1">
      <t>ニ</t>
    </rPh>
    <rPh sb="1" eb="2">
      <t>スガタ</t>
    </rPh>
    <phoneticPr fontId="2"/>
  </si>
  <si>
    <t>：汚泥、木くず、金属くず、ガラス陶磁器くず、コンクリート破片等</t>
    <rPh sb="1" eb="3">
      <t>オデイ</t>
    </rPh>
    <rPh sb="4" eb="5">
      <t>キ</t>
    </rPh>
    <rPh sb="8" eb="10">
      <t>キンゾク</t>
    </rPh>
    <rPh sb="16" eb="19">
      <t>トウジキ</t>
    </rPh>
    <rPh sb="28" eb="30">
      <t>ハヘン</t>
    </rPh>
    <rPh sb="30" eb="31">
      <t>トウ</t>
    </rPh>
    <phoneticPr fontId="2"/>
  </si>
  <si>
    <t>形　　　　　　状</t>
    <rPh sb="0" eb="1">
      <t>カタチ</t>
    </rPh>
    <rPh sb="7" eb="8">
      <t>ジョウ</t>
    </rPh>
    <phoneticPr fontId="2"/>
  </si>
  <si>
    <t>荷　　　　　　姿</t>
    <rPh sb="0" eb="1">
      <t>ニ</t>
    </rPh>
    <rPh sb="7" eb="8">
      <t>スガタ</t>
    </rPh>
    <phoneticPr fontId="2"/>
  </si>
  <si>
    <t>：バラ、コンテナ、ドラム缶、袋</t>
    <rPh sb="12" eb="13">
      <t>カン</t>
    </rPh>
    <rPh sb="14" eb="15">
      <t>フクロ</t>
    </rPh>
    <phoneticPr fontId="2"/>
  </si>
  <si>
    <t>：固形状、泥状、液状</t>
    <rPh sb="1" eb="4">
      <t>コケイジョウ</t>
    </rPh>
    <rPh sb="5" eb="6">
      <t>ドロ</t>
    </rPh>
    <rPh sb="6" eb="7">
      <t>ジョウ</t>
    </rPh>
    <rPh sb="8" eb="10">
      <t>エキジョウ</t>
    </rPh>
    <phoneticPr fontId="2"/>
  </si>
  <si>
    <t>メーター指針表（電気・ガス・水道）</t>
    <rPh sb="4" eb="6">
      <t>シシン</t>
    </rPh>
    <rPh sb="6" eb="7">
      <t>ヒョウ</t>
    </rPh>
    <rPh sb="8" eb="10">
      <t>デンキ</t>
    </rPh>
    <rPh sb="14" eb="16">
      <t>スイドウ</t>
    </rPh>
    <phoneticPr fontId="2"/>
  </si>
  <si>
    <t xml:space="preserve"> 理由</t>
    <rPh sb="1" eb="3">
      <t>リユウ</t>
    </rPh>
    <phoneticPr fontId="2"/>
  </si>
  <si>
    <t>完 成 年 月 日</t>
    <rPh sb="0" eb="1">
      <t>カン</t>
    </rPh>
    <rPh sb="2" eb="3">
      <t>シゲル</t>
    </rPh>
    <rPh sb="4" eb="5">
      <t>トシ</t>
    </rPh>
    <rPh sb="6" eb="7">
      <t>ツキ</t>
    </rPh>
    <rPh sb="8" eb="9">
      <t>ヒ</t>
    </rPh>
    <phoneticPr fontId="2"/>
  </si>
  <si>
    <t>元請業者及び現場担当者とするが、電気・機械設備工事が一括請負の場合は、</t>
    <rPh sb="0" eb="2">
      <t>モトウ</t>
    </rPh>
    <rPh sb="2" eb="4">
      <t>ギョウシャ</t>
    </rPh>
    <rPh sb="4" eb="5">
      <t>オヨ</t>
    </rPh>
    <rPh sb="6" eb="8">
      <t>ゲンバ</t>
    </rPh>
    <rPh sb="8" eb="11">
      <t>タントウシャ</t>
    </rPh>
    <rPh sb="16" eb="18">
      <t>デンキ</t>
    </rPh>
    <rPh sb="19" eb="21">
      <t>キカイ</t>
    </rPh>
    <rPh sb="21" eb="23">
      <t>セツビ</t>
    </rPh>
    <rPh sb="23" eb="25">
      <t>コウジ</t>
    </rPh>
    <rPh sb="26" eb="28">
      <t>イッカツ</t>
    </rPh>
    <rPh sb="28" eb="30">
      <t>ウケオイ</t>
    </rPh>
    <rPh sb="31" eb="33">
      <t>バアイ</t>
    </rPh>
    <phoneticPr fontId="2"/>
  </si>
  <si>
    <t>電気設備業者及び現場担当者・機械設備業者及び現場担当者も合わせて記入する。</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2"/>
  </si>
  <si>
    <t>メーター指針表（電気・水道・ガス）</t>
    <rPh sb="4" eb="6">
      <t>シシン</t>
    </rPh>
    <rPh sb="6" eb="7">
      <t>ヒョウ</t>
    </rPh>
    <rPh sb="8" eb="10">
      <t>デンキ</t>
    </rPh>
    <rPh sb="11" eb="13">
      <t>スイドウ</t>
    </rPh>
    <phoneticPr fontId="2"/>
  </si>
  <si>
    <t>箇所番号</t>
    <rPh sb="0" eb="2">
      <t>カショ</t>
    </rPh>
    <rPh sb="2" eb="4">
      <t>バンゴウ</t>
    </rPh>
    <phoneticPr fontId="2"/>
  </si>
  <si>
    <t>メーター値（単位）</t>
    <rPh sb="4" eb="5">
      <t>アタイ</t>
    </rPh>
    <rPh sb="6" eb="8">
      <t>タンイ</t>
    </rPh>
    <phoneticPr fontId="2"/>
  </si>
  <si>
    <t>棟名称</t>
    <rPh sb="0" eb="1">
      <t>トウ</t>
    </rPh>
    <rPh sb="1" eb="3">
      <t>メイショウ</t>
    </rPh>
    <phoneticPr fontId="2"/>
  </si>
  <si>
    <t>　指示による</t>
    <rPh sb="1" eb="3">
      <t>シジ</t>
    </rPh>
    <phoneticPr fontId="2"/>
  </si>
  <si>
    <t>集計</t>
    <rPh sb="0" eb="2">
      <t>シュウケイ</t>
    </rPh>
    <phoneticPr fontId="2"/>
  </si>
  <si>
    <t>配合別累計</t>
    <rPh sb="0" eb="2">
      <t>ハイゴウ</t>
    </rPh>
    <rPh sb="2" eb="3">
      <t>ベツ</t>
    </rPh>
    <rPh sb="3" eb="5">
      <t>ルイケイ</t>
    </rPh>
    <phoneticPr fontId="2"/>
  </si>
  <si>
    <t>本様式は例示である。</t>
    <rPh sb="0" eb="1">
      <t>ホン</t>
    </rPh>
    <rPh sb="1" eb="3">
      <t>ヨウシキ</t>
    </rPh>
    <rPh sb="4" eb="6">
      <t>レイジ</t>
    </rPh>
    <phoneticPr fontId="2"/>
  </si>
  <si>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2"/>
  </si>
  <si>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2"/>
  </si>
  <si>
    <t>　③運搬経路図</t>
    <rPh sb="2" eb="4">
      <t>ウンパン</t>
    </rPh>
    <rPh sb="4" eb="6">
      <t>ケイロ</t>
    </rPh>
    <rPh sb="6" eb="7">
      <t>ズ</t>
    </rPh>
    <phoneticPr fontId="2"/>
  </si>
  <si>
    <t>　④計画書・報告書は該当する物を　○　で囲う。</t>
    <rPh sb="2" eb="5">
      <t>ケイカクショ</t>
    </rPh>
    <rPh sb="6" eb="9">
      <t>ホウコクショ</t>
    </rPh>
    <rPh sb="10" eb="12">
      <t>ガイトウ</t>
    </rPh>
    <rPh sb="14" eb="15">
      <t>モノ</t>
    </rPh>
    <rPh sb="20" eb="21">
      <t>カコ</t>
    </rPh>
    <phoneticPr fontId="2"/>
  </si>
  <si>
    <t>　⑤報告書には運搬管理表様式－２を添付すること。</t>
    <rPh sb="2" eb="5">
      <t>ホウコクショ</t>
    </rPh>
    <rPh sb="7" eb="9">
      <t>ウンパン</t>
    </rPh>
    <rPh sb="9" eb="12">
      <t>カンリヒョウ</t>
    </rPh>
    <rPh sb="12" eb="14">
      <t>ヨウシキ</t>
    </rPh>
    <rPh sb="17" eb="19">
      <t>テンプ</t>
    </rPh>
    <phoneticPr fontId="2"/>
  </si>
  <si>
    <t>処 分 方 法</t>
    <rPh sb="0" eb="1">
      <t>トコロ</t>
    </rPh>
    <rPh sb="2" eb="3">
      <t>ブン</t>
    </rPh>
    <rPh sb="4" eb="5">
      <t>ホウ</t>
    </rPh>
    <rPh sb="6" eb="7">
      <t>ホウ</t>
    </rPh>
    <phoneticPr fontId="2"/>
  </si>
  <si>
    <t>番         号</t>
    <rPh sb="0" eb="1">
      <t>バン</t>
    </rPh>
    <rPh sb="10" eb="11">
      <t>ゴウ</t>
    </rPh>
    <phoneticPr fontId="2"/>
  </si>
  <si>
    <t>処 分 業 者</t>
    <rPh sb="0" eb="1">
      <t>トコロ</t>
    </rPh>
    <rPh sb="2" eb="3">
      <t>ブン</t>
    </rPh>
    <rPh sb="4" eb="5">
      <t>ギョウ</t>
    </rPh>
    <rPh sb="6" eb="7">
      <t>シャ</t>
    </rPh>
    <phoneticPr fontId="2"/>
  </si>
  <si>
    <t>（ 処 分 先 ）</t>
    <rPh sb="2" eb="3">
      <t>トコロ</t>
    </rPh>
    <rPh sb="4" eb="5">
      <t>ブン</t>
    </rPh>
    <rPh sb="6" eb="7">
      <t>サキ</t>
    </rPh>
    <phoneticPr fontId="2"/>
  </si>
  <si>
    <t>工  事  名  称</t>
    <rPh sb="0" eb="1">
      <t>コウ</t>
    </rPh>
    <rPh sb="3" eb="4">
      <t>コト</t>
    </rPh>
    <rPh sb="6" eb="7">
      <t>メイ</t>
    </rPh>
    <rPh sb="9" eb="10">
      <t>ショウ</t>
    </rPh>
    <phoneticPr fontId="2"/>
  </si>
  <si>
    <t>排 出 事 業 者</t>
    <rPh sb="0" eb="1">
      <t>ハイ</t>
    </rPh>
    <rPh sb="2" eb="3">
      <t>デ</t>
    </rPh>
    <rPh sb="4" eb="5">
      <t>コト</t>
    </rPh>
    <rPh sb="6" eb="7">
      <t>ギョウ</t>
    </rPh>
    <rPh sb="8" eb="9">
      <t>シャ</t>
    </rPh>
    <phoneticPr fontId="2"/>
  </si>
  <si>
    <t>発生土等の種類</t>
    <rPh sb="0" eb="2">
      <t>ハッセイ</t>
    </rPh>
    <rPh sb="2" eb="3">
      <t>ツチ</t>
    </rPh>
    <rPh sb="3" eb="4">
      <t>トウ</t>
    </rPh>
    <rPh sb="5" eb="7">
      <t>シュルイ</t>
    </rPh>
    <phoneticPr fontId="2"/>
  </si>
  <si>
    <t>と処分先</t>
    <rPh sb="1" eb="3">
      <t>ショブン</t>
    </rPh>
    <rPh sb="3" eb="4">
      <t>サキ</t>
    </rPh>
    <phoneticPr fontId="2"/>
  </si>
  <si>
    <t>注）　本書は２通作成し、双方所持するものとする。</t>
    <rPh sb="0" eb="1">
      <t>チュウ</t>
    </rPh>
    <rPh sb="3" eb="5">
      <t>ホンショ</t>
    </rPh>
    <rPh sb="7" eb="8">
      <t>ツウ</t>
    </rPh>
    <rPh sb="8" eb="10">
      <t>サクセイ</t>
    </rPh>
    <rPh sb="12" eb="14">
      <t>ソウホウ</t>
    </rPh>
    <rPh sb="14" eb="16">
      <t>ショジ</t>
    </rPh>
    <phoneticPr fontId="2"/>
  </si>
  <si>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2"/>
  </si>
  <si>
    <t>京都府住宅供給公社</t>
    <rPh sb="0" eb="3">
      <t>キョウトフ</t>
    </rPh>
    <rPh sb="3" eb="5">
      <t>ジュウタク</t>
    </rPh>
    <rPh sb="5" eb="7">
      <t>キョウキュウ</t>
    </rPh>
    <rPh sb="7" eb="9">
      <t>コウシャ</t>
    </rPh>
    <phoneticPr fontId="2"/>
  </si>
  <si>
    <t>理事長</t>
    <rPh sb="0" eb="3">
      <t>リジチョウ</t>
    </rPh>
    <phoneticPr fontId="2"/>
  </si>
  <si>
    <t>　地方公共団体等に京都府住宅供給公社の発注工事に係る工事施工証明書（委託証明書）</t>
    <rPh sb="12" eb="14">
      <t>ジュウタク</t>
    </rPh>
    <rPh sb="14" eb="16">
      <t>キョウキュウ</t>
    </rPh>
    <rPh sb="16" eb="18">
      <t>コウシャ</t>
    </rPh>
    <phoneticPr fontId="2"/>
  </si>
  <si>
    <t>を提出するために、発注者の奥書証明を必要とする場合は、次葉の奥書証明申請書を作成</t>
    <rPh sb="1" eb="3">
      <t>テイシュツ</t>
    </rPh>
    <phoneticPr fontId="2"/>
  </si>
  <si>
    <t>※奥書証明に関し、当住宅供給公社としては手数料等を無料としています。</t>
    <rPh sb="1" eb="3">
      <t>オクガキ</t>
    </rPh>
    <rPh sb="3" eb="5">
      <t>ショウメイ</t>
    </rPh>
    <rPh sb="6" eb="7">
      <t>カン</t>
    </rPh>
    <rPh sb="9" eb="10">
      <t>ア</t>
    </rPh>
    <rPh sb="10" eb="12">
      <t>ジュウタク</t>
    </rPh>
    <rPh sb="12" eb="14">
      <t>キョウキュウ</t>
    </rPh>
    <rPh sb="14" eb="16">
      <t>コウシャ</t>
    </rPh>
    <rPh sb="20" eb="23">
      <t>テスウリョウ</t>
    </rPh>
    <rPh sb="23" eb="24">
      <t>ナド</t>
    </rPh>
    <rPh sb="25" eb="27">
      <t>ムリョウ</t>
    </rPh>
    <phoneticPr fontId="2"/>
  </si>
  <si>
    <t xml:space="preserve">  京都府住宅供給公社</t>
    <rPh sb="2" eb="5">
      <t>キョウトフ</t>
    </rPh>
    <rPh sb="5" eb="7">
      <t>ジュウタク</t>
    </rPh>
    <rPh sb="7" eb="9">
      <t>キョウキュウ</t>
    </rPh>
    <rPh sb="9" eb="11">
      <t>コウシャ</t>
    </rPh>
    <phoneticPr fontId="2"/>
  </si>
  <si>
    <t xml:space="preserve"> 京都府住宅供給公社</t>
    <rPh sb="1" eb="4">
      <t>キョウトフ</t>
    </rPh>
    <rPh sb="4" eb="6">
      <t>ジュウタク</t>
    </rPh>
    <rPh sb="6" eb="8">
      <t>キョウキュウ</t>
    </rPh>
    <rPh sb="8" eb="10">
      <t>コウシャ</t>
    </rPh>
    <phoneticPr fontId="2"/>
  </si>
  <si>
    <t xml:space="preserve"> 理事長</t>
    <rPh sb="1" eb="4">
      <t>リジチョウ</t>
    </rPh>
    <phoneticPr fontId="2"/>
  </si>
  <si>
    <t xml:space="preserve">  理事長</t>
    <rPh sb="2" eb="5">
      <t>リジチョウ</t>
    </rPh>
    <phoneticPr fontId="2"/>
  </si>
  <si>
    <t>　　　　　購入する場合は下記を目安とするが、貼付対象労働者には確実に貼付できるように購求すること。</t>
    <rPh sb="5" eb="7">
      <t>コウニュウ</t>
    </rPh>
    <rPh sb="9" eb="11">
      <t>バアイ</t>
    </rPh>
    <rPh sb="12" eb="14">
      <t>カキ</t>
    </rPh>
    <rPh sb="15" eb="17">
      <t>メヤス</t>
    </rPh>
    <rPh sb="22" eb="24">
      <t>チョウフ</t>
    </rPh>
    <rPh sb="24" eb="26">
      <t>タイショウ</t>
    </rPh>
    <rPh sb="26" eb="29">
      <t>ロウドウシャ</t>
    </rPh>
    <rPh sb="31" eb="33">
      <t>カクジツ</t>
    </rPh>
    <rPh sb="34" eb="36">
      <t>チョウフ</t>
    </rPh>
    <rPh sb="42" eb="44">
      <t>コウキュウ</t>
    </rPh>
    <phoneticPr fontId="2"/>
  </si>
  <si>
    <t>二年度以上にまたがる債務負担工事の場合の提出書類</t>
    <rPh sb="0" eb="1">
      <t>ニ</t>
    </rPh>
    <rPh sb="1" eb="3">
      <t>ネンド</t>
    </rPh>
    <rPh sb="3" eb="5">
      <t>イジョウ</t>
    </rPh>
    <rPh sb="10" eb="12">
      <t>サイム</t>
    </rPh>
    <rPh sb="12" eb="14">
      <t>フタン</t>
    </rPh>
    <rPh sb="14" eb="16">
      <t>コウジ</t>
    </rPh>
    <rPh sb="17" eb="19">
      <t>バアイ</t>
    </rPh>
    <rPh sb="20" eb="22">
      <t>テイシュツ</t>
    </rPh>
    <rPh sb="22" eb="24">
      <t>ショルイ</t>
    </rPh>
    <phoneticPr fontId="2"/>
  </si>
  <si>
    <t>完成検査時に提出</t>
    <rPh sb="0" eb="2">
      <t>カンセイ</t>
    </rPh>
    <rPh sb="2" eb="4">
      <t>ケンサ</t>
    </rPh>
    <rPh sb="4" eb="5">
      <t>ジ</t>
    </rPh>
    <rPh sb="6" eb="8">
      <t>テイシュツ</t>
    </rPh>
    <phoneticPr fontId="2"/>
  </si>
  <si>
    <t>計算式により求められた枚数の購入は義務付けとはならないが、対象労働者へは１００％貼付できるよう購入すること。</t>
    <rPh sb="0" eb="3">
      <t>ケイサンシキ</t>
    </rPh>
    <rPh sb="6" eb="7">
      <t>モト</t>
    </rPh>
    <rPh sb="11" eb="13">
      <t>マイスウ</t>
    </rPh>
    <rPh sb="14" eb="16">
      <t>コウニュウ</t>
    </rPh>
    <rPh sb="17" eb="19">
      <t>ギム</t>
    </rPh>
    <rPh sb="19" eb="20">
      <t>ヅ</t>
    </rPh>
    <rPh sb="29" eb="31">
      <t>タイショウ</t>
    </rPh>
    <rPh sb="31" eb="34">
      <t>ロウドウシャ</t>
    </rPh>
    <rPh sb="40" eb="42">
      <t>チョウフ</t>
    </rPh>
    <rPh sb="47" eb="49">
      <t>コウニュウ</t>
    </rPh>
    <phoneticPr fontId="2"/>
  </si>
  <si>
    <t>提出先 部数</t>
    <rPh sb="0" eb="2">
      <t>テイシュツ</t>
    </rPh>
    <rPh sb="2" eb="3">
      <t>サキ</t>
    </rPh>
    <rPh sb="4" eb="6">
      <t>ブスウ</t>
    </rPh>
    <phoneticPr fontId="2"/>
  </si>
  <si>
    <t>工事請負契約書</t>
    <rPh sb="0" eb="2">
      <t>コウジ</t>
    </rPh>
    <rPh sb="2" eb="4">
      <t>ウケオイ</t>
    </rPh>
    <rPh sb="4" eb="7">
      <t>ケイヤクショ</t>
    </rPh>
    <phoneticPr fontId="2"/>
  </si>
  <si>
    <t>仲裁合意書</t>
    <rPh sb="0" eb="2">
      <t>チュウサイ</t>
    </rPh>
    <rPh sb="2" eb="5">
      <t>ゴウイショ</t>
    </rPh>
    <phoneticPr fontId="2"/>
  </si>
  <si>
    <t>免税事業者届出書</t>
    <rPh sb="0" eb="2">
      <t>メンゼイ</t>
    </rPh>
    <rPh sb="2" eb="5">
      <t>ジギョウシャ</t>
    </rPh>
    <rPh sb="5" eb="8">
      <t>トドケデショ</t>
    </rPh>
    <phoneticPr fontId="2"/>
  </si>
  <si>
    <t>契約保証関係書類</t>
    <rPh sb="0" eb="2">
      <t>ケイヤク</t>
    </rPh>
    <rPh sb="2" eb="4">
      <t>ホショウ</t>
    </rPh>
    <rPh sb="4" eb="6">
      <t>カンケイ</t>
    </rPh>
    <rPh sb="6" eb="8">
      <t>ショルイ</t>
    </rPh>
    <phoneticPr fontId="2"/>
  </si>
  <si>
    <t>工事実績デ－タ（コリンズ）の登録（写）</t>
    <rPh sb="17" eb="18">
      <t>シャ</t>
    </rPh>
    <phoneticPr fontId="2"/>
  </si>
  <si>
    <t>建退共証紙不購入理由書</t>
    <rPh sb="3" eb="5">
      <t>ショウシ</t>
    </rPh>
    <rPh sb="5" eb="6">
      <t>フ</t>
    </rPh>
    <rPh sb="6" eb="8">
      <t>コウニュウ</t>
    </rPh>
    <rPh sb="8" eb="11">
      <t>リユウショ</t>
    </rPh>
    <phoneticPr fontId="2"/>
  </si>
  <si>
    <t>工事実績デ－タ受領書（変更時・竣工時）</t>
    <rPh sb="11" eb="13">
      <t>ヘンコウ</t>
    </rPh>
    <rPh sb="13" eb="14">
      <t>ジ</t>
    </rPh>
    <rPh sb="15" eb="17">
      <t>シュンコウ</t>
    </rPh>
    <rPh sb="17" eb="18">
      <t>ジ</t>
    </rPh>
    <phoneticPr fontId="2"/>
  </si>
  <si>
    <t>フリガナ</t>
    <phoneticPr fontId="2"/>
  </si>
  <si>
    <t>単価</t>
    <rPh sb="0" eb="2">
      <t>タンカ</t>
    </rPh>
    <phoneticPr fontId="2"/>
  </si>
  <si>
    <t>消費税</t>
    <rPh sb="0" eb="3">
      <t>ショウヒゼイ</t>
    </rPh>
    <phoneticPr fontId="2"/>
  </si>
  <si>
    <t>京都府住宅供給公社理事長　様</t>
    <rPh sb="0" eb="3">
      <t>キョウトフ</t>
    </rPh>
    <rPh sb="3" eb="5">
      <t>ジュウタク</t>
    </rPh>
    <rPh sb="5" eb="7">
      <t>キョウキュウ</t>
    </rPh>
    <rPh sb="7" eb="9">
      <t>コウシャ</t>
    </rPh>
    <rPh sb="9" eb="12">
      <t>リジチョウ</t>
    </rPh>
    <rPh sb="13" eb="14">
      <t>サマ</t>
    </rPh>
    <phoneticPr fontId="2"/>
  </si>
  <si>
    <t>名　　　　　　称</t>
    <rPh sb="0" eb="1">
      <t>ナ</t>
    </rPh>
    <rPh sb="7" eb="8">
      <t>ショウ</t>
    </rPh>
    <phoneticPr fontId="2"/>
  </si>
  <si>
    <t>規格寸法</t>
    <rPh sb="0" eb="2">
      <t>キカク</t>
    </rPh>
    <rPh sb="2" eb="4">
      <t>スンポウ</t>
    </rPh>
    <phoneticPr fontId="2"/>
  </si>
  <si>
    <t>理　　事　　長　　様</t>
    <rPh sb="0" eb="1">
      <t>リ</t>
    </rPh>
    <rPh sb="3" eb="4">
      <t>コト</t>
    </rPh>
    <rPh sb="6" eb="7">
      <t>チョウ</t>
    </rPh>
    <rPh sb="9" eb="10">
      <t>サマ</t>
    </rPh>
    <phoneticPr fontId="2"/>
  </si>
  <si>
    <t>平成　　　年　　　月　　　日　</t>
    <rPh sb="0" eb="2">
      <t>ヘイセイ</t>
    </rPh>
    <rPh sb="5" eb="6">
      <t>トシ</t>
    </rPh>
    <rPh sb="9" eb="10">
      <t>ツキ</t>
    </rPh>
    <rPh sb="13" eb="14">
      <t>ヒ</t>
    </rPh>
    <phoneticPr fontId="2"/>
  </si>
  <si>
    <t>住所・氏名</t>
    <rPh sb="0" eb="2">
      <t>ジュウショ</t>
    </rPh>
    <rPh sb="3" eb="5">
      <t>シメイ</t>
    </rPh>
    <phoneticPr fontId="2"/>
  </si>
  <si>
    <t>下記の通り完成しましたのでお届けします。</t>
    <rPh sb="0" eb="2">
      <t>カキ</t>
    </rPh>
    <rPh sb="3" eb="4">
      <t>トオ</t>
    </rPh>
    <rPh sb="5" eb="7">
      <t>カンセイ</t>
    </rPh>
    <rPh sb="14" eb="15">
      <t>トド</t>
    </rPh>
    <phoneticPr fontId="2"/>
  </si>
  <si>
    <t>整理番号</t>
    <rPh sb="0" eb="2">
      <t>セイリ</t>
    </rPh>
    <rPh sb="2" eb="4">
      <t>バンゴウ</t>
    </rPh>
    <phoneticPr fontId="2"/>
  </si>
  <si>
    <t>完了年月日</t>
    <rPh sb="0" eb="2">
      <t>カンリョウ</t>
    </rPh>
    <rPh sb="2" eb="5">
      <t>ネンガッピ</t>
    </rPh>
    <phoneticPr fontId="2"/>
  </si>
  <si>
    <t>修繕内容</t>
    <rPh sb="0" eb="2">
      <t>シュウゼン</t>
    </rPh>
    <rPh sb="2" eb="4">
      <t>ナイヨウ</t>
    </rPh>
    <phoneticPr fontId="2"/>
  </si>
  <si>
    <t>工事価格</t>
    <rPh sb="0" eb="2">
      <t>コウジ</t>
    </rPh>
    <rPh sb="2" eb="4">
      <t>カカク</t>
    </rPh>
    <phoneticPr fontId="2"/>
  </si>
  <si>
    <t>工事期間</t>
    <rPh sb="0" eb="2">
      <t>コウジ</t>
    </rPh>
    <rPh sb="2" eb="4">
      <t>キカン</t>
    </rPh>
    <phoneticPr fontId="2"/>
  </si>
  <si>
    <t>工事価格計</t>
    <rPh sb="0" eb="2">
      <t>コウジ</t>
    </rPh>
    <rPh sb="2" eb="4">
      <t>カカク</t>
    </rPh>
    <rPh sb="4" eb="5">
      <t>ケイ</t>
    </rPh>
    <phoneticPr fontId="2"/>
  </si>
  <si>
    <t>請負代金</t>
    <rPh sb="0" eb="2">
      <t>ウケオイ</t>
    </rPh>
    <rPh sb="2" eb="4">
      <t>ダイキン</t>
    </rPh>
    <phoneticPr fontId="2"/>
  </si>
  <si>
    <t>月募集</t>
    <rPh sb="0" eb="1">
      <t>ツキ</t>
    </rPh>
    <rPh sb="1" eb="3">
      <t>ボシュウ</t>
    </rPh>
    <phoneticPr fontId="2"/>
  </si>
  <si>
    <t>別紙明細</t>
    <rPh sb="0" eb="2">
      <t>ベッシ</t>
    </rPh>
    <rPh sb="2" eb="4">
      <t>メイサイ</t>
    </rPh>
    <phoneticPr fontId="2"/>
  </si>
  <si>
    <t>検査復命</t>
    <rPh sb="0" eb="2">
      <t>ケンサ</t>
    </rPh>
    <rPh sb="2" eb="4">
      <t>フクメイ</t>
    </rPh>
    <phoneticPr fontId="2"/>
  </si>
  <si>
    <t>検査年月日</t>
    <rPh sb="0" eb="2">
      <t>ケンサ</t>
    </rPh>
    <rPh sb="2" eb="5">
      <t>ネンガッピ</t>
    </rPh>
    <phoneticPr fontId="2"/>
  </si>
  <si>
    <t>平成　　年　月　日</t>
    <rPh sb="0" eb="2">
      <t>ヘイセイ</t>
    </rPh>
    <rPh sb="4" eb="5">
      <t>トシ</t>
    </rPh>
    <rPh sb="6" eb="7">
      <t>ツキ</t>
    </rPh>
    <rPh sb="8" eb="9">
      <t>ヒ</t>
    </rPh>
    <phoneticPr fontId="2"/>
  </si>
  <si>
    <t>検査の基準とした書類</t>
    <rPh sb="0" eb="2">
      <t>ケンサ</t>
    </rPh>
    <rPh sb="3" eb="5">
      <t>キジュン</t>
    </rPh>
    <rPh sb="8" eb="10">
      <t>ショルイ</t>
    </rPh>
    <phoneticPr fontId="2"/>
  </si>
  <si>
    <t>契約書・設計書</t>
    <rPh sb="0" eb="3">
      <t>ケイヤクショ</t>
    </rPh>
    <rPh sb="4" eb="7">
      <t>セッケイショ</t>
    </rPh>
    <phoneticPr fontId="2"/>
  </si>
  <si>
    <t>検査員</t>
    <rPh sb="0" eb="3">
      <t>ケンサイン</t>
    </rPh>
    <phoneticPr fontId="2"/>
  </si>
  <si>
    <t>印　　</t>
    <rPh sb="0" eb="1">
      <t>イン</t>
    </rPh>
    <phoneticPr fontId="2"/>
  </si>
  <si>
    <t>件　名</t>
    <rPh sb="0" eb="1">
      <t>ケン</t>
    </rPh>
    <rPh sb="2" eb="3">
      <t>メイ</t>
    </rPh>
    <phoneticPr fontId="2"/>
  </si>
  <si>
    <t>消　　費　　税</t>
    <rPh sb="0" eb="1">
      <t>ショウ</t>
    </rPh>
    <rPh sb="3" eb="4">
      <t>ヒ</t>
    </rPh>
    <rPh sb="6" eb="7">
      <t>ゼイ</t>
    </rPh>
    <phoneticPr fontId="2"/>
  </si>
  <si>
    <t>合　　　　　計</t>
    <rPh sb="0" eb="1">
      <t>ゴウ</t>
    </rPh>
    <rPh sb="6" eb="7">
      <t>ケイ</t>
    </rPh>
    <phoneticPr fontId="2"/>
  </si>
  <si>
    <t>小修繕等の請求書</t>
    <rPh sb="0" eb="1">
      <t>ショウ</t>
    </rPh>
    <rPh sb="1" eb="3">
      <t>シュウゼン</t>
    </rPh>
    <rPh sb="3" eb="4">
      <t>ナド</t>
    </rPh>
    <rPh sb="5" eb="8">
      <t>セイキュウショ</t>
    </rPh>
    <phoneticPr fontId="2"/>
  </si>
  <si>
    <t>凡例：</t>
    <rPh sb="0" eb="2">
      <t>ハンレイ</t>
    </rPh>
    <phoneticPr fontId="2"/>
  </si>
  <si>
    <r>
      <rPr>
        <b/>
        <sz val="14"/>
        <color indexed="30"/>
        <rFont val="ＭＳ Ｐ明朝"/>
        <family val="1"/>
        <charset val="128"/>
      </rPr>
      <t>青文字</t>
    </r>
    <r>
      <rPr>
        <sz val="14"/>
        <rFont val="ＭＳ Ｐ明朝"/>
        <family val="1"/>
        <charset val="128"/>
      </rPr>
      <t>は各様式へリンクしています。</t>
    </r>
    <rPh sb="0" eb="1">
      <t>アオ</t>
    </rPh>
    <rPh sb="1" eb="3">
      <t>モジ</t>
    </rPh>
    <rPh sb="4" eb="5">
      <t>カク</t>
    </rPh>
    <rPh sb="5" eb="7">
      <t>ヨウシキ</t>
    </rPh>
    <phoneticPr fontId="2"/>
  </si>
  <si>
    <t>小修繕等に添付する請求書用内訳書</t>
    <rPh sb="0" eb="1">
      <t>ショウ</t>
    </rPh>
    <rPh sb="1" eb="3">
      <t>シュウゼン</t>
    </rPh>
    <rPh sb="3" eb="4">
      <t>ナド</t>
    </rPh>
    <rPh sb="5" eb="7">
      <t>テンプ</t>
    </rPh>
    <rPh sb="9" eb="12">
      <t>セイキュウショ</t>
    </rPh>
    <rPh sb="12" eb="13">
      <t>ヨウ</t>
    </rPh>
    <rPh sb="13" eb="16">
      <t>ウチワケショ</t>
    </rPh>
    <phoneticPr fontId="2"/>
  </si>
  <si>
    <t>口 座 振 替</t>
    <rPh sb="0" eb="1">
      <t>クチ</t>
    </rPh>
    <rPh sb="2" eb="3">
      <t>ザ</t>
    </rPh>
    <rPh sb="4" eb="5">
      <t>ブルイ</t>
    </rPh>
    <rPh sb="6" eb="7">
      <t>テイ</t>
    </rPh>
    <phoneticPr fontId="2"/>
  </si>
  <si>
    <t>請　　求　　者</t>
    <rPh sb="0" eb="1">
      <t>ショウ</t>
    </rPh>
    <rPh sb="3" eb="4">
      <t>モトム</t>
    </rPh>
    <rPh sb="6" eb="7">
      <t>シャ</t>
    </rPh>
    <phoneticPr fontId="2"/>
  </si>
  <si>
    <t>職・氏名</t>
    <rPh sb="0" eb="1">
      <t>ショク</t>
    </rPh>
    <rPh sb="2" eb="4">
      <t>シメイ</t>
    </rPh>
    <phoneticPr fontId="2"/>
  </si>
  <si>
    <t>空家整備、小修繕用</t>
    <rPh sb="0" eb="1">
      <t>ア</t>
    </rPh>
    <rPh sb="1" eb="2">
      <t>ヤ</t>
    </rPh>
    <rPh sb="2" eb="4">
      <t>セイビ</t>
    </rPh>
    <rPh sb="5" eb="6">
      <t>ショウ</t>
    </rPh>
    <rPh sb="6" eb="8">
      <t>シュウゼン</t>
    </rPh>
    <rPh sb="8" eb="9">
      <t>ヨウ</t>
    </rPh>
    <phoneticPr fontId="2"/>
  </si>
  <si>
    <t>内訳書付き、空家整備、小修繕用</t>
    <rPh sb="0" eb="3">
      <t>ウチワケショ</t>
    </rPh>
    <rPh sb="3" eb="4">
      <t>ツ</t>
    </rPh>
    <phoneticPr fontId="2"/>
  </si>
  <si>
    <t>６．資格者証及び健康保険証の写し等を添付すること</t>
    <rPh sb="2" eb="5">
      <t>シカクシャ</t>
    </rPh>
    <rPh sb="5" eb="6">
      <t>ショウ</t>
    </rPh>
    <rPh sb="6" eb="7">
      <t>オヨ</t>
    </rPh>
    <rPh sb="8" eb="10">
      <t>ケンコウ</t>
    </rPh>
    <rPh sb="10" eb="13">
      <t>ホケンショウ</t>
    </rPh>
    <rPh sb="14" eb="15">
      <t>ウツ</t>
    </rPh>
    <rPh sb="16" eb="17">
      <t>ナド</t>
    </rPh>
    <rPh sb="18" eb="20">
      <t>テンプ</t>
    </rPh>
    <phoneticPr fontId="2"/>
  </si>
  <si>
    <t>契約用</t>
    <rPh sb="0" eb="2">
      <t>ケイヤク</t>
    </rPh>
    <rPh sb="2" eb="3">
      <t>ヨウ</t>
    </rPh>
    <phoneticPr fontId="2"/>
  </si>
  <si>
    <t>資格者証写し、健康保険証写し等　共</t>
    <rPh sb="0" eb="3">
      <t>シカクシャ</t>
    </rPh>
    <rPh sb="3" eb="4">
      <t>アカシ</t>
    </rPh>
    <rPh sb="4" eb="5">
      <t>ウツ</t>
    </rPh>
    <rPh sb="7" eb="9">
      <t>ケンコウ</t>
    </rPh>
    <rPh sb="9" eb="12">
      <t>ホケンショウ</t>
    </rPh>
    <rPh sb="12" eb="13">
      <t>ウツ</t>
    </rPh>
    <rPh sb="14" eb="15">
      <t>ナド</t>
    </rPh>
    <rPh sb="16" eb="17">
      <t>トモ</t>
    </rPh>
    <phoneticPr fontId="2"/>
  </si>
  <si>
    <t>資格者証写しの提出者は不要</t>
    <rPh sb="0" eb="3">
      <t>シカクシャ</t>
    </rPh>
    <rPh sb="3" eb="4">
      <t>ショウ</t>
    </rPh>
    <rPh sb="4" eb="5">
      <t>ウツ</t>
    </rPh>
    <rPh sb="7" eb="10">
      <t>テイシュツシャ</t>
    </rPh>
    <rPh sb="11" eb="13">
      <t>フヨウ</t>
    </rPh>
    <phoneticPr fontId="2"/>
  </si>
  <si>
    <t>（検査日）</t>
    <rPh sb="1" eb="4">
      <t>ケンサビ</t>
    </rPh>
    <phoneticPr fontId="2"/>
  </si>
  <si>
    <t>同上（単年度工事の場合は不要）</t>
    <rPh sb="3" eb="6">
      <t>タンネンド</t>
    </rPh>
    <rPh sb="6" eb="8">
      <t>コウジ</t>
    </rPh>
    <rPh sb="9" eb="11">
      <t>バアイ</t>
    </rPh>
    <rPh sb="12" eb="14">
      <t>フヨウ</t>
    </rPh>
    <phoneticPr fontId="2"/>
  </si>
  <si>
    <t>計算式：(　年度）（工事費）円掛ける（下記率)/1000÷310=購入枚数</t>
    <rPh sb="0" eb="3">
      <t>ケイサンシキ</t>
    </rPh>
    <rPh sb="6" eb="8">
      <t>ネンド</t>
    </rPh>
    <rPh sb="10" eb="13">
      <t>コウジヒ</t>
    </rPh>
    <rPh sb="14" eb="15">
      <t>エン</t>
    </rPh>
    <rPh sb="15" eb="16">
      <t>カ</t>
    </rPh>
    <rPh sb="19" eb="21">
      <t>カキ</t>
    </rPh>
    <rPh sb="21" eb="22">
      <t>リツ</t>
    </rPh>
    <rPh sb="33" eb="35">
      <t>コウニュウ</t>
    </rPh>
    <rPh sb="35" eb="37">
      <t>マイスウ</t>
    </rPh>
    <phoneticPr fontId="2"/>
  </si>
  <si>
    <t>購入枚数を率で求める場合。</t>
    <rPh sb="0" eb="2">
      <t>コウニュウ</t>
    </rPh>
    <rPh sb="2" eb="4">
      <t>マイスウ</t>
    </rPh>
    <rPh sb="5" eb="6">
      <t>リツ</t>
    </rPh>
    <rPh sb="7" eb="8">
      <t>モト</t>
    </rPh>
    <rPh sb="10" eb="12">
      <t>バアイ</t>
    </rPh>
    <phoneticPr fontId="2"/>
  </si>
  <si>
    <t>購入枚数を実労働者数で求める場合。</t>
    <rPh sb="0" eb="2">
      <t>コウニュウ</t>
    </rPh>
    <rPh sb="2" eb="4">
      <t>マイスウ</t>
    </rPh>
    <rPh sb="5" eb="6">
      <t>ジツ</t>
    </rPh>
    <rPh sb="6" eb="9">
      <t>ロウドウシャ</t>
    </rPh>
    <rPh sb="9" eb="10">
      <t>スウ</t>
    </rPh>
    <rPh sb="11" eb="12">
      <t>モト</t>
    </rPh>
    <rPh sb="14" eb="16">
      <t>バアイ</t>
    </rPh>
    <phoneticPr fontId="2"/>
  </si>
  <si>
    <t>別紙様式（２）の運営計画書を提出し、その計画数の証紙を購入する。</t>
    <rPh sb="0" eb="2">
      <t>ベッシ</t>
    </rPh>
    <rPh sb="2" eb="4">
      <t>ヨウシキ</t>
    </rPh>
    <rPh sb="8" eb="10">
      <t>ウンエイ</t>
    </rPh>
    <rPh sb="10" eb="13">
      <t>ケイカクショ</t>
    </rPh>
    <rPh sb="14" eb="16">
      <t>テイシュツ</t>
    </rPh>
    <rPh sb="20" eb="23">
      <t>ケイカクスウ</t>
    </rPh>
    <rPh sb="24" eb="26">
      <t>ショウシ</t>
    </rPh>
    <rPh sb="27" eb="29">
      <t>コウニュウ</t>
    </rPh>
    <phoneticPr fontId="2"/>
  </si>
  <si>
    <t>建設業退職金共済組合掛金収納書</t>
    <phoneticPr fontId="2"/>
  </si>
  <si>
    <t>この場合も運営計画書を提出する。</t>
    <rPh sb="2" eb="4">
      <t>バアイ</t>
    </rPh>
    <rPh sb="5" eb="7">
      <t>ウンエイ</t>
    </rPh>
    <rPh sb="7" eb="10">
      <t>ケイカクショ</t>
    </rPh>
    <rPh sb="11" eb="13">
      <t>テイシュツ</t>
    </rPh>
    <phoneticPr fontId="2"/>
  </si>
  <si>
    <t>工事完了時には、計画数を超えて就労した場合は追加購入し建設業退職金共済組合掛金収納書及び運営計画書（兼運営実績報告書）を再度提出する。（監督員へ提出）</t>
    <rPh sb="0" eb="2">
      <t>コウジ</t>
    </rPh>
    <rPh sb="2" eb="5">
      <t>カンリョウジ</t>
    </rPh>
    <rPh sb="8" eb="11">
      <t>ケイカクスウ</t>
    </rPh>
    <rPh sb="12" eb="13">
      <t>コ</t>
    </rPh>
    <rPh sb="15" eb="17">
      <t>シュウロウ</t>
    </rPh>
    <rPh sb="19" eb="21">
      <t>バアイ</t>
    </rPh>
    <rPh sb="22" eb="24">
      <t>ツイカ</t>
    </rPh>
    <rPh sb="24" eb="26">
      <t>コウニュウ</t>
    </rPh>
    <rPh sb="42" eb="43">
      <t>オヨ</t>
    </rPh>
    <rPh sb="44" eb="46">
      <t>ウンエイ</t>
    </rPh>
    <rPh sb="46" eb="49">
      <t>ケイカクショ</t>
    </rPh>
    <rPh sb="50" eb="51">
      <t>ケン</t>
    </rPh>
    <rPh sb="51" eb="53">
      <t>ウンエイ</t>
    </rPh>
    <rPh sb="53" eb="55">
      <t>ジッセキ</t>
    </rPh>
    <rPh sb="55" eb="58">
      <t>ホウコクショ</t>
    </rPh>
    <rPh sb="60" eb="62">
      <t>サイド</t>
    </rPh>
    <rPh sb="62" eb="64">
      <t>テイシュツ</t>
    </rPh>
    <rPh sb="68" eb="70">
      <t>カントク</t>
    </rPh>
    <rPh sb="70" eb="71">
      <t>イン</t>
    </rPh>
    <rPh sb="72" eb="74">
      <t>テイシュツ</t>
    </rPh>
    <phoneticPr fontId="2"/>
  </si>
  <si>
    <t>京都府住宅供給公社発注工事の率は全て左記率を参考とする。</t>
    <rPh sb="0" eb="3">
      <t>キョウトフ</t>
    </rPh>
    <rPh sb="3" eb="5">
      <t>ジュウタク</t>
    </rPh>
    <rPh sb="5" eb="7">
      <t>キョウキュウ</t>
    </rPh>
    <rPh sb="7" eb="9">
      <t>コウシャ</t>
    </rPh>
    <rPh sb="9" eb="11">
      <t>ハッチュウ</t>
    </rPh>
    <rPh sb="11" eb="13">
      <t>コウジ</t>
    </rPh>
    <rPh sb="14" eb="15">
      <t>リツ</t>
    </rPh>
    <rPh sb="16" eb="17">
      <t>スベ</t>
    </rPh>
    <rPh sb="18" eb="20">
      <t>サキ</t>
    </rPh>
    <rPh sb="20" eb="21">
      <t>リツ</t>
    </rPh>
    <rPh sb="22" eb="24">
      <t>サンコウ</t>
    </rPh>
    <phoneticPr fontId="2"/>
  </si>
  <si>
    <t>建設業退職金共済制度ではなく、左記制度の場合は、制度加入証明書お及び就労する作業員がこの制度の適用者であることの証明を行う。</t>
    <rPh sb="15" eb="17">
      <t>サキ</t>
    </rPh>
    <rPh sb="17" eb="19">
      <t>セイド</t>
    </rPh>
    <rPh sb="20" eb="22">
      <t>バアイ</t>
    </rPh>
    <rPh sb="24" eb="26">
      <t>セイド</t>
    </rPh>
    <rPh sb="26" eb="28">
      <t>カニュウ</t>
    </rPh>
    <rPh sb="28" eb="31">
      <t>ショウメイショ</t>
    </rPh>
    <rPh sb="32" eb="33">
      <t>オヨ</t>
    </rPh>
    <rPh sb="34" eb="36">
      <t>シュウロウ</t>
    </rPh>
    <rPh sb="38" eb="41">
      <t>サギョウイン</t>
    </rPh>
    <rPh sb="44" eb="46">
      <t>セイド</t>
    </rPh>
    <rPh sb="47" eb="50">
      <t>テキヨウシャ</t>
    </rPh>
    <rPh sb="56" eb="58">
      <t>ショウメイ</t>
    </rPh>
    <rPh sb="59" eb="60">
      <t>オコナ</t>
    </rPh>
    <phoneticPr fontId="2"/>
  </si>
  <si>
    <t>◎◎退職金共済制度　加入証（会員証）の写し、及び社員証（健康保険証）の写し等の提出。</t>
    <rPh sb="2" eb="5">
      <t>タイショクキン</t>
    </rPh>
    <rPh sb="5" eb="7">
      <t>キョウサイ</t>
    </rPh>
    <rPh sb="7" eb="9">
      <t>セイド</t>
    </rPh>
    <rPh sb="10" eb="12">
      <t>カニュウ</t>
    </rPh>
    <rPh sb="12" eb="13">
      <t>ショウ</t>
    </rPh>
    <rPh sb="14" eb="17">
      <t>カイインショウ</t>
    </rPh>
    <rPh sb="19" eb="20">
      <t>ウツ</t>
    </rPh>
    <rPh sb="22" eb="23">
      <t>オヨ</t>
    </rPh>
    <rPh sb="24" eb="26">
      <t>シャイン</t>
    </rPh>
    <rPh sb="26" eb="27">
      <t>ショウ</t>
    </rPh>
    <rPh sb="28" eb="30">
      <t>ケンコウ</t>
    </rPh>
    <rPh sb="30" eb="33">
      <t>ホケンショウ</t>
    </rPh>
    <rPh sb="35" eb="36">
      <t>ウツ</t>
    </rPh>
    <rPh sb="37" eb="38">
      <t>ナド</t>
    </rPh>
    <rPh sb="39" eb="41">
      <t>テイシュツ</t>
    </rPh>
    <phoneticPr fontId="2"/>
  </si>
  <si>
    <t>法第１３条及び省令第４条に基づく書面</t>
    <rPh sb="0" eb="1">
      <t>ホウ</t>
    </rPh>
    <rPh sb="1" eb="2">
      <t>ダイ</t>
    </rPh>
    <rPh sb="4" eb="5">
      <t>ジョウ</t>
    </rPh>
    <rPh sb="5" eb="6">
      <t>オヨ</t>
    </rPh>
    <rPh sb="7" eb="9">
      <t>ショウレイ</t>
    </rPh>
    <rPh sb="9" eb="10">
      <t>ダイ</t>
    </rPh>
    <rPh sb="11" eb="12">
      <t>ジョウ</t>
    </rPh>
    <rPh sb="13" eb="14">
      <t>モト</t>
    </rPh>
    <rPh sb="16" eb="18">
      <t>ショメン</t>
    </rPh>
    <phoneticPr fontId="2"/>
  </si>
  <si>
    <t>保険が延長期間も担保されている事を確認</t>
    <rPh sb="0" eb="2">
      <t>ホケン</t>
    </rPh>
    <rPh sb="3" eb="5">
      <t>エンチョウ</t>
    </rPh>
    <rPh sb="5" eb="7">
      <t>キカン</t>
    </rPh>
    <rPh sb="8" eb="10">
      <t>タンポ</t>
    </rPh>
    <rPh sb="15" eb="16">
      <t>コト</t>
    </rPh>
    <rPh sb="17" eb="19">
      <t>カクニン</t>
    </rPh>
    <phoneticPr fontId="30"/>
  </si>
  <si>
    <t>打合記録・提出物の表紙等・監督印の確認等を受ける</t>
    <rPh sb="0" eb="2">
      <t>ウチアワ</t>
    </rPh>
    <rPh sb="2" eb="4">
      <t>キロク</t>
    </rPh>
    <rPh sb="5" eb="7">
      <t>テイシュツ</t>
    </rPh>
    <rPh sb="7" eb="8">
      <t>ブツ</t>
    </rPh>
    <rPh sb="9" eb="11">
      <t>ヒョウシ</t>
    </rPh>
    <rPh sb="11" eb="12">
      <t>トウ</t>
    </rPh>
    <rPh sb="13" eb="15">
      <t>カントク</t>
    </rPh>
    <rPh sb="15" eb="16">
      <t>イン</t>
    </rPh>
    <rPh sb="17" eb="19">
      <t>カクニン</t>
    </rPh>
    <rPh sb="19" eb="20">
      <t>ナド</t>
    </rPh>
    <rPh sb="21" eb="22">
      <t>ウ</t>
    </rPh>
    <phoneticPr fontId="5"/>
  </si>
  <si>
    <t>受注者</t>
    <rPh sb="0" eb="3">
      <t>ジュチュウシャ</t>
    </rPh>
    <phoneticPr fontId="2"/>
  </si>
  <si>
    <t>公社理事長</t>
    <rPh sb="0" eb="2">
      <t>コウシャ</t>
    </rPh>
    <rPh sb="2" eb="5">
      <t>リジチョウ</t>
    </rPh>
    <phoneticPr fontId="2"/>
  </si>
  <si>
    <t>課税事業者届出書</t>
    <phoneticPr fontId="2"/>
  </si>
  <si>
    <t>着工届</t>
    <phoneticPr fontId="2"/>
  </si>
  <si>
    <t>現場代理人等（変更）通知書</t>
    <phoneticPr fontId="2"/>
  </si>
  <si>
    <t>経歴書</t>
    <phoneticPr fontId="2"/>
  </si>
  <si>
    <t>工事工程表</t>
    <phoneticPr fontId="2"/>
  </si>
  <si>
    <t>建退共掛金収納書</t>
    <phoneticPr fontId="2"/>
  </si>
  <si>
    <t>火災保険等証書</t>
    <phoneticPr fontId="2"/>
  </si>
  <si>
    <t>前払金保証証書</t>
    <phoneticPr fontId="2"/>
  </si>
  <si>
    <t>請求書</t>
    <phoneticPr fontId="2"/>
  </si>
  <si>
    <t>建設副産物等処理計画書（報告書）</t>
    <phoneticPr fontId="2"/>
  </si>
  <si>
    <t>下請工事契約時チェックリスト</t>
    <phoneticPr fontId="2"/>
  </si>
  <si>
    <t>重層下請理由書</t>
    <phoneticPr fontId="2"/>
  </si>
  <si>
    <t>財産受渡証書</t>
    <phoneticPr fontId="2"/>
  </si>
  <si>
    <t>臨機措置通知書</t>
    <phoneticPr fontId="2"/>
  </si>
  <si>
    <t>建設発生土処理計画書</t>
    <phoneticPr fontId="2"/>
  </si>
  <si>
    <t>建設発生土処理報告書</t>
    <phoneticPr fontId="2"/>
  </si>
  <si>
    <t>社名・代表者等変更届</t>
    <phoneticPr fontId="2"/>
  </si>
  <si>
    <t>建退共運営実績報告書</t>
    <phoneticPr fontId="2"/>
  </si>
  <si>
    <t>完成建物等一覧表</t>
    <phoneticPr fontId="2"/>
  </si>
  <si>
    <t>完成工作物設備施設等一覧表</t>
    <phoneticPr fontId="2"/>
  </si>
  <si>
    <t>付属物品・予備物品一覧表</t>
    <phoneticPr fontId="2"/>
  </si>
  <si>
    <t>鍵番号明細書</t>
    <phoneticPr fontId="2"/>
  </si>
  <si>
    <t>工事関係者連絡先</t>
    <phoneticPr fontId="2"/>
  </si>
  <si>
    <t>下請負人名簿</t>
    <phoneticPr fontId="2"/>
  </si>
  <si>
    <t>使用機材(資材)発注先名簿</t>
    <phoneticPr fontId="2"/>
  </si>
  <si>
    <t>契約前
（技術者専任）</t>
    <rPh sb="0" eb="2">
      <t>ケイヤク</t>
    </rPh>
    <rPh sb="2" eb="3">
      <t>マエ</t>
    </rPh>
    <rPh sb="5" eb="8">
      <t>ギジュツシャ</t>
    </rPh>
    <rPh sb="8" eb="10">
      <t>センニン</t>
    </rPh>
    <phoneticPr fontId="2"/>
  </si>
  <si>
    <t>現場代理人等通知書</t>
    <rPh sb="0" eb="2">
      <t>ゲンバ</t>
    </rPh>
    <rPh sb="2" eb="5">
      <t>ダイリニン</t>
    </rPh>
    <rPh sb="5" eb="6">
      <t>トウ</t>
    </rPh>
    <rPh sb="6" eb="9">
      <t>ツウチショ</t>
    </rPh>
    <phoneticPr fontId="2"/>
  </si>
  <si>
    <t>住所</t>
    <phoneticPr fontId="2"/>
  </si>
  <si>
    <t>（工事番号）</t>
    <phoneticPr fontId="2"/>
  </si>
  <si>
    <t>ふりがな</t>
    <phoneticPr fontId="2"/>
  </si>
  <si>
    <t>生年月日</t>
    <phoneticPr fontId="2"/>
  </si>
  <si>
    <t xml:space="preserve">  資格者証番号</t>
    <phoneticPr fontId="2"/>
  </si>
  <si>
    <t>※</t>
    <phoneticPr fontId="2"/>
  </si>
  <si>
    <t xml:space="preserve">経　歴　書        </t>
    <phoneticPr fontId="2"/>
  </si>
  <si>
    <t>（</t>
    <phoneticPr fontId="2"/>
  </si>
  <si>
    <t>）</t>
    <phoneticPr fontId="2"/>
  </si>
  <si>
    <t>住　　　所</t>
    <phoneticPr fontId="2"/>
  </si>
  <si>
    <t>氏　　　名</t>
    <phoneticPr fontId="2"/>
  </si>
  <si>
    <t>１．　年月　（最終学歴）</t>
    <phoneticPr fontId="2"/>
  </si>
  <si>
    <t>職　　種</t>
    <phoneticPr fontId="2"/>
  </si>
  <si>
    <t>１．　年月</t>
    <phoneticPr fontId="2"/>
  </si>
  <si>
    <t>２．　年月</t>
    <phoneticPr fontId="2"/>
  </si>
  <si>
    <t>３．　年月</t>
    <phoneticPr fontId="2"/>
  </si>
  <si>
    <t>（注）１．標題の（　）には、現場代理人等該当するものの名称を記入すること。</t>
    <phoneticPr fontId="2"/>
  </si>
  <si>
    <t>　　　２．最終学歴は専攻科目まで記入すること。</t>
    <phoneticPr fontId="2"/>
  </si>
  <si>
    <t>　　　３．工事経歴は、工事名、発注者及び現場代理人等の任務を記入すること。</t>
    <phoneticPr fontId="2"/>
  </si>
  <si>
    <t>※</t>
    <phoneticPr fontId="2"/>
  </si>
  <si>
    <t>　建設業法第７条第２号のイ（学校卒業後実務経験）又はロ（実務経験10年以上）に該当する場合のみ提出すること。</t>
    <phoneticPr fontId="2"/>
  </si>
  <si>
    <t xml:space="preserve">現場代理人等通知書      </t>
    <phoneticPr fontId="2"/>
  </si>
  <si>
    <t>課税又は免税届けの提出
受注者の決算期を記入（契約工期が含まれている期間分）</t>
    <rPh sb="0" eb="2">
      <t>カゼイ</t>
    </rPh>
    <rPh sb="2" eb="3">
      <t>マタ</t>
    </rPh>
    <rPh sb="4" eb="6">
      <t>メンゼイ</t>
    </rPh>
    <rPh sb="6" eb="7">
      <t>トド</t>
    </rPh>
    <rPh sb="9" eb="11">
      <t>テイシュツ</t>
    </rPh>
    <rPh sb="12" eb="15">
      <t>ジュチュウシャ</t>
    </rPh>
    <rPh sb="16" eb="19">
      <t>ケッサンキ</t>
    </rPh>
    <rPh sb="20" eb="22">
      <t>キニュウ</t>
    </rPh>
    <rPh sb="23" eb="25">
      <t>ケイヤク</t>
    </rPh>
    <rPh sb="25" eb="27">
      <t>コウキ</t>
    </rPh>
    <rPh sb="28" eb="29">
      <t>フク</t>
    </rPh>
    <rPh sb="34" eb="36">
      <t>キカン</t>
    </rPh>
    <rPh sb="36" eb="37">
      <t>ブン</t>
    </rPh>
    <phoneticPr fontId="2"/>
  </si>
  <si>
    <t>誓約書</t>
    <rPh sb="0" eb="3">
      <t>セイヤクショ</t>
    </rPh>
    <phoneticPr fontId="2"/>
  </si>
  <si>
    <t>様式　2-2</t>
    <phoneticPr fontId="2"/>
  </si>
  <si>
    <t>様式　4-1</t>
    <phoneticPr fontId="2"/>
  </si>
  <si>
    <t>様式　4-2</t>
    <phoneticPr fontId="2"/>
  </si>
  <si>
    <t>様式　1</t>
    <phoneticPr fontId="2"/>
  </si>
  <si>
    <t>様式　2</t>
    <phoneticPr fontId="2"/>
  </si>
  <si>
    <t>様式　3</t>
    <phoneticPr fontId="2"/>
  </si>
  <si>
    <t>様式　6</t>
    <phoneticPr fontId="2"/>
  </si>
  <si>
    <t>様式　25</t>
    <rPh sb="0" eb="2">
      <t>ヨウシキ</t>
    </rPh>
    <phoneticPr fontId="2"/>
  </si>
  <si>
    <t>別紙様式4</t>
    <phoneticPr fontId="2"/>
  </si>
  <si>
    <t>別紙様式5</t>
    <phoneticPr fontId="2"/>
  </si>
  <si>
    <t>別紙様式1</t>
    <phoneticPr fontId="2"/>
  </si>
  <si>
    <t>様式　8</t>
    <phoneticPr fontId="2"/>
  </si>
  <si>
    <t>様式　9</t>
    <phoneticPr fontId="2"/>
  </si>
  <si>
    <t>請負代金内訳書</t>
    <phoneticPr fontId="2"/>
  </si>
  <si>
    <t>リサイクル法による解体建物等を含む工事</t>
    <rPh sb="5" eb="6">
      <t>ホウ</t>
    </rPh>
    <rPh sb="9" eb="11">
      <t>カイタイ</t>
    </rPh>
    <rPh sb="11" eb="13">
      <t>タテモノ</t>
    </rPh>
    <rPh sb="13" eb="14">
      <t>ナド</t>
    </rPh>
    <rPh sb="15" eb="16">
      <t>フク</t>
    </rPh>
    <rPh sb="17" eb="19">
      <t>コウジ</t>
    </rPh>
    <phoneticPr fontId="2"/>
  </si>
  <si>
    <t>共同企業体結成工事</t>
    <rPh sb="0" eb="2">
      <t>キョウドウ</t>
    </rPh>
    <rPh sb="2" eb="5">
      <t>キギョウタイ</t>
    </rPh>
    <rPh sb="5" eb="7">
      <t>ケッセイ</t>
    </rPh>
    <rPh sb="7" eb="9">
      <t>コウジ</t>
    </rPh>
    <phoneticPr fontId="2"/>
  </si>
  <si>
    <t>予定価格（税込）５００万円以上の工事</t>
    <rPh sb="0" eb="2">
      <t>ヨテイ</t>
    </rPh>
    <rPh sb="2" eb="4">
      <t>カカク</t>
    </rPh>
    <rPh sb="5" eb="7">
      <t>ゼイコ</t>
    </rPh>
    <rPh sb="11" eb="13">
      <t>マンエン</t>
    </rPh>
    <rPh sb="13" eb="15">
      <t>イジョウ</t>
    </rPh>
    <rPh sb="16" eb="18">
      <t>コウジ</t>
    </rPh>
    <phoneticPr fontId="2"/>
  </si>
  <si>
    <t>着工日：契約日又はその翌日（翌日が土日祝日の場合は契約日）</t>
    <rPh sb="0" eb="3">
      <t>チャッコウビ</t>
    </rPh>
    <rPh sb="4" eb="7">
      <t>ケイヤクビ</t>
    </rPh>
    <rPh sb="7" eb="8">
      <t>マタ</t>
    </rPh>
    <rPh sb="11" eb="13">
      <t>ヨクジツ</t>
    </rPh>
    <rPh sb="14" eb="16">
      <t>ヨクジツ</t>
    </rPh>
    <rPh sb="17" eb="19">
      <t>ドニチ</t>
    </rPh>
    <rPh sb="19" eb="21">
      <t>シュクジツ</t>
    </rPh>
    <rPh sb="22" eb="24">
      <t>バアイ</t>
    </rPh>
    <rPh sb="25" eb="28">
      <t>ケイヤクビ</t>
    </rPh>
    <phoneticPr fontId="2"/>
  </si>
  <si>
    <t>暴力団排除条例</t>
    <rPh sb="0" eb="3">
      <t>ボウリョクダン</t>
    </rPh>
    <rPh sb="3" eb="5">
      <t>ハイジョ</t>
    </rPh>
    <rPh sb="5" eb="7">
      <t>ジョウレイ</t>
    </rPh>
    <phoneticPr fontId="2"/>
  </si>
  <si>
    <t>ｾﾝﾀｰ
提出</t>
    <rPh sb="5" eb="7">
      <t>テイシュツ</t>
    </rPh>
    <phoneticPr fontId="2"/>
  </si>
  <si>
    <t>本社
提出</t>
    <rPh sb="0" eb="2">
      <t>ホンシャ</t>
    </rPh>
    <rPh sb="3" eb="5">
      <t>テイシュツ</t>
    </rPh>
    <phoneticPr fontId="2"/>
  </si>
  <si>
    <t>平成２２年　９月改正</t>
    <rPh sb="0" eb="2">
      <t>ヘイセイ</t>
    </rPh>
    <rPh sb="4" eb="5">
      <t>ネン</t>
    </rPh>
    <rPh sb="7" eb="8">
      <t>ガツ</t>
    </rPh>
    <rPh sb="8" eb="10">
      <t>カイセイ</t>
    </rPh>
    <phoneticPr fontId="2"/>
  </si>
  <si>
    <t>平成２３年　３月改正</t>
    <rPh sb="0" eb="2">
      <t>ヘイセイ</t>
    </rPh>
    <rPh sb="4" eb="5">
      <t>ネン</t>
    </rPh>
    <rPh sb="7" eb="8">
      <t>ガツ</t>
    </rPh>
    <rPh sb="8" eb="10">
      <t>カイセイ</t>
    </rPh>
    <phoneticPr fontId="2"/>
  </si>
  <si>
    <t>平成２３年　４月改正</t>
    <rPh sb="0" eb="2">
      <t>ヘイセイ</t>
    </rPh>
    <rPh sb="4" eb="5">
      <t>ネン</t>
    </rPh>
    <rPh sb="7" eb="8">
      <t>ガツ</t>
    </rPh>
    <rPh sb="8" eb="10">
      <t>カイセイ</t>
    </rPh>
    <phoneticPr fontId="2"/>
  </si>
  <si>
    <t>平成２４年　９月改正</t>
    <rPh sb="0" eb="2">
      <t>ヘイセイ</t>
    </rPh>
    <rPh sb="4" eb="5">
      <t>ネン</t>
    </rPh>
    <rPh sb="7" eb="8">
      <t>ガツ</t>
    </rPh>
    <rPh sb="8" eb="10">
      <t>カイセイ</t>
    </rPh>
    <phoneticPr fontId="2"/>
  </si>
  <si>
    <t>平成２６年　３月改正</t>
    <rPh sb="0" eb="2">
      <t>ヘイセイ</t>
    </rPh>
    <rPh sb="4" eb="5">
      <t>ネン</t>
    </rPh>
    <rPh sb="7" eb="8">
      <t>ガツ</t>
    </rPh>
    <rPh sb="8" eb="10">
      <t>カイセイ</t>
    </rPh>
    <phoneticPr fontId="2"/>
  </si>
  <si>
    <t/>
  </si>
  <si>
    <t>計</t>
    <phoneticPr fontId="37"/>
  </si>
  <si>
    <t xml:space="preserve">                </t>
    <phoneticPr fontId="37"/>
  </si>
  <si>
    <t xml:space="preserve">                                </t>
    <phoneticPr fontId="37"/>
  </si>
  <si>
    <t xml:space="preserve">                </t>
    <phoneticPr fontId="37"/>
  </si>
  <si>
    <t>㎡</t>
    <phoneticPr fontId="37"/>
  </si>
  <si>
    <t xml:space="preserve">ｼｰﾄ防水　立上り </t>
    <phoneticPr fontId="37"/>
  </si>
  <si>
    <t xml:space="preserve">ｼｰﾄ防水　平場   </t>
    <phoneticPr fontId="37"/>
  </si>
  <si>
    <t xml:space="preserve">下地処理        </t>
    <phoneticPr fontId="37"/>
  </si>
  <si>
    <t xml:space="preserve">ｹﾚﾝ・清掃共                     </t>
    <phoneticPr fontId="37"/>
  </si>
  <si>
    <t xml:space="preserve">高圧洗浄        </t>
    <phoneticPr fontId="37"/>
  </si>
  <si>
    <t>備　　　　考</t>
    <rPh sb="0" eb="1">
      <t>ソナエ</t>
    </rPh>
    <rPh sb="5" eb="6">
      <t>コウ</t>
    </rPh>
    <phoneticPr fontId="2"/>
  </si>
  <si>
    <t>金 　　　額</t>
    <rPh sb="0" eb="1">
      <t>キン</t>
    </rPh>
    <rPh sb="5" eb="6">
      <t>ガク</t>
    </rPh>
    <phoneticPr fontId="2"/>
  </si>
  <si>
    <t>単　　価</t>
    <rPh sb="0" eb="1">
      <t>タン</t>
    </rPh>
    <rPh sb="3" eb="4">
      <t>アタイ</t>
    </rPh>
    <phoneticPr fontId="2"/>
  </si>
  <si>
    <t>単 位</t>
    <rPh sb="0" eb="1">
      <t>タン</t>
    </rPh>
    <rPh sb="2" eb="3">
      <t>クライ</t>
    </rPh>
    <phoneticPr fontId="2"/>
  </si>
  <si>
    <t>摘　　　　　要</t>
    <rPh sb="0" eb="1">
      <t>テキ</t>
    </rPh>
    <rPh sb="6" eb="7">
      <t>ヨウ</t>
    </rPh>
    <phoneticPr fontId="2"/>
  </si>
  <si>
    <t>名　　　称</t>
    <rPh sb="0" eb="1">
      <t>ナ</t>
    </rPh>
    <rPh sb="4" eb="5">
      <t>ショウ</t>
    </rPh>
    <phoneticPr fontId="2"/>
  </si>
  <si>
    <t>防　水</t>
    <phoneticPr fontId="37"/>
  </si>
  <si>
    <t>上段：当初数量・当初金額
中段：変更数量・変更金額
下段：差引数量・差引金額</t>
    <rPh sb="0" eb="2">
      <t>ジョウダン</t>
    </rPh>
    <rPh sb="3" eb="5">
      <t>トウショ</t>
    </rPh>
    <rPh sb="5" eb="7">
      <t>スウリョウ</t>
    </rPh>
    <rPh sb="8" eb="10">
      <t>トウショ</t>
    </rPh>
    <rPh sb="10" eb="12">
      <t>キンガク</t>
    </rPh>
    <rPh sb="13" eb="15">
      <t>チュウダン</t>
    </rPh>
    <rPh sb="16" eb="18">
      <t>ヘンコウ</t>
    </rPh>
    <rPh sb="18" eb="20">
      <t>スウリョウ</t>
    </rPh>
    <rPh sb="21" eb="23">
      <t>ヘンコウ</t>
    </rPh>
    <rPh sb="23" eb="25">
      <t>キンガク</t>
    </rPh>
    <rPh sb="26" eb="28">
      <t>カダン</t>
    </rPh>
    <rPh sb="29" eb="31">
      <t>サシヒキ</t>
    </rPh>
    <rPh sb="31" eb="33">
      <t>スウリョウ</t>
    </rPh>
    <rPh sb="34" eb="36">
      <t>サシヒキ</t>
    </rPh>
    <rPh sb="36" eb="38">
      <t>キンガク</t>
    </rPh>
    <phoneticPr fontId="54"/>
  </si>
  <si>
    <t>直　接　工　事　費　細目別内訳</t>
    <phoneticPr fontId="37"/>
  </si>
  <si>
    <t>式</t>
    <phoneticPr fontId="37"/>
  </si>
  <si>
    <t xml:space="preserve">1   </t>
    <phoneticPr fontId="37"/>
  </si>
  <si>
    <t xml:space="preserve">工事費          </t>
    <phoneticPr fontId="37"/>
  </si>
  <si>
    <t>消費税率 8 ％</t>
    <phoneticPr fontId="37"/>
  </si>
  <si>
    <t xml:space="preserve">消費税等相当額  </t>
    <phoneticPr fontId="37"/>
  </si>
  <si>
    <t xml:space="preserve">工事価格        </t>
    <phoneticPr fontId="37"/>
  </si>
  <si>
    <t xml:space="preserve">一般管理費等    </t>
    <phoneticPr fontId="37"/>
  </si>
  <si>
    <t xml:space="preserve">現場管理費      </t>
    <phoneticPr fontId="37"/>
  </si>
  <si>
    <t xml:space="preserve">共通仮設費      </t>
    <phoneticPr fontId="37"/>
  </si>
  <si>
    <t xml:space="preserve">共通費          </t>
    <phoneticPr fontId="37"/>
  </si>
  <si>
    <t>直　接　工　事　費</t>
    <phoneticPr fontId="37"/>
  </si>
  <si>
    <t xml:space="preserve">直接工事費      </t>
    <phoneticPr fontId="37"/>
  </si>
  <si>
    <t>金 　　　　　額</t>
    <rPh sb="0" eb="1">
      <t>キン</t>
    </rPh>
    <rPh sb="7" eb="8">
      <t>ガク</t>
    </rPh>
    <phoneticPr fontId="2"/>
  </si>
  <si>
    <t>名　　　　　　　　　　　　称</t>
    <rPh sb="0" eb="1">
      <t>ナ</t>
    </rPh>
    <rPh sb="13" eb="14">
      <t>ショウ</t>
    </rPh>
    <phoneticPr fontId="2"/>
  </si>
  <si>
    <t>工事内訳</t>
    <rPh sb="0" eb="2">
      <t>コウジ</t>
    </rPh>
    <rPh sb="2" eb="4">
      <t>ウチワケ</t>
    </rPh>
    <phoneticPr fontId="2"/>
  </si>
  <si>
    <t>様</t>
    <rPh sb="0" eb="1">
      <t>サマ</t>
    </rPh>
    <phoneticPr fontId="54"/>
  </si>
  <si>
    <t>理 事 長　　　　　　　　　　</t>
    <rPh sb="0" eb="1">
      <t>リ</t>
    </rPh>
    <rPh sb="2" eb="3">
      <t>コト</t>
    </rPh>
    <rPh sb="4" eb="5">
      <t>チョウ</t>
    </rPh>
    <phoneticPr fontId="54"/>
  </si>
  <si>
    <t>京都府住宅供給公社</t>
    <rPh sb="0" eb="3">
      <t>キョウトフ</t>
    </rPh>
    <rPh sb="3" eb="5">
      <t>ジュウタク</t>
    </rPh>
    <rPh sb="5" eb="7">
      <t>キョウキュウ</t>
    </rPh>
    <rPh sb="7" eb="9">
      <t>コウシャ</t>
    </rPh>
    <phoneticPr fontId="54"/>
  </si>
  <si>
    <t>氏名　　　　　　　　　　　　　　　　　印</t>
    <rPh sb="0" eb="2">
      <t>シメイ</t>
    </rPh>
    <rPh sb="19" eb="20">
      <t>イン</t>
    </rPh>
    <phoneticPr fontId="54"/>
  </si>
  <si>
    <t>住所　</t>
    <rPh sb="0" eb="2">
      <t>ジュウショ</t>
    </rPh>
    <phoneticPr fontId="54"/>
  </si>
  <si>
    <t>受注者</t>
    <rPh sb="0" eb="3">
      <t>ジュチュウシャ</t>
    </rPh>
    <phoneticPr fontId="54"/>
  </si>
  <si>
    <t>平成　　　年　　　月　　　日</t>
    <rPh sb="0" eb="2">
      <t>ヘイセイ</t>
    </rPh>
    <rPh sb="5" eb="6">
      <t>ネン</t>
    </rPh>
    <rPh sb="9" eb="10">
      <t>ガツ</t>
    </rPh>
    <rPh sb="13" eb="14">
      <t>ニチ</t>
    </rPh>
    <phoneticPr fontId="54"/>
  </si>
  <si>
    <t>府営住宅○○団地 □□□□改修工事</t>
    <phoneticPr fontId="37"/>
  </si>
  <si>
    <t>工事名称</t>
    <rPh sb="0" eb="2">
      <t>コウジ</t>
    </rPh>
    <rPh sb="2" eb="4">
      <t>メイショウ</t>
    </rPh>
    <phoneticPr fontId="2"/>
  </si>
  <si>
    <t>様式　7-1</t>
    <phoneticPr fontId="2"/>
  </si>
  <si>
    <t>様式　7-1</t>
    <phoneticPr fontId="2"/>
  </si>
  <si>
    <t>様式　7-2</t>
  </si>
  <si>
    <t>様式　7-2</t>
    <phoneticPr fontId="2"/>
  </si>
  <si>
    <t>変更時内訳書（ｻﾝﾌﾟﾙ）</t>
    <rPh sb="0" eb="2">
      <t>ヘンコウ</t>
    </rPh>
    <rPh sb="2" eb="3">
      <t>ジ</t>
    </rPh>
    <rPh sb="3" eb="6">
      <t>ウチワケショ</t>
    </rPh>
    <phoneticPr fontId="2"/>
  </si>
  <si>
    <t>参考数量書に示す全ての範囲分</t>
    <rPh sb="0" eb="2">
      <t>サンコウ</t>
    </rPh>
    <rPh sb="2" eb="4">
      <t>スウリョウ</t>
    </rPh>
    <rPh sb="4" eb="5">
      <t>ショ</t>
    </rPh>
    <phoneticPr fontId="2"/>
  </si>
  <si>
    <t>参考数量書に示す全ての範囲分</t>
    <rPh sb="0" eb="2">
      <t>サンコウ</t>
    </rPh>
    <rPh sb="2" eb="4">
      <t>スウリョウ</t>
    </rPh>
    <rPh sb="4" eb="5">
      <t>ショ</t>
    </rPh>
    <rPh sb="6" eb="7">
      <t>シメ</t>
    </rPh>
    <rPh sb="8" eb="9">
      <t>スベ</t>
    </rPh>
    <rPh sb="11" eb="13">
      <t>ハンイ</t>
    </rPh>
    <rPh sb="13" eb="14">
      <t>ブン</t>
    </rPh>
    <phoneticPr fontId="2"/>
  </si>
  <si>
    <t>受注登録にあたっては、本社担当者による確認をうける
（変更契約時及び竣工登録についてはｾﾝﾀｰ等監督員による登録確認）</t>
    <rPh sb="0" eb="2">
      <t>ジュチュウ</t>
    </rPh>
    <rPh sb="2" eb="4">
      <t>トウロク</t>
    </rPh>
    <rPh sb="11" eb="13">
      <t>ホンシャ</t>
    </rPh>
    <rPh sb="13" eb="16">
      <t>タントウシャ</t>
    </rPh>
    <rPh sb="19" eb="21">
      <t>カクニン</t>
    </rPh>
    <rPh sb="27" eb="29">
      <t>ヘンコウ</t>
    </rPh>
    <rPh sb="29" eb="31">
      <t>ケイヤク</t>
    </rPh>
    <rPh sb="31" eb="32">
      <t>ジ</t>
    </rPh>
    <rPh sb="32" eb="33">
      <t>オヨ</t>
    </rPh>
    <rPh sb="34" eb="36">
      <t>シュンコウ</t>
    </rPh>
    <rPh sb="36" eb="38">
      <t>トウロク</t>
    </rPh>
    <rPh sb="47" eb="48">
      <t>トウ</t>
    </rPh>
    <rPh sb="48" eb="50">
      <t>カントク</t>
    </rPh>
    <rPh sb="50" eb="51">
      <t>イン</t>
    </rPh>
    <rPh sb="54" eb="56">
      <t>トウロク</t>
    </rPh>
    <rPh sb="56" eb="58">
      <t>カクニン</t>
    </rPh>
    <phoneticPr fontId="1"/>
  </si>
  <si>
    <t>府営住宅○○団地他空家整備工事（単価契約）</t>
    <rPh sb="0" eb="2">
      <t>フエイ</t>
    </rPh>
    <rPh sb="2" eb="4">
      <t>ジュウタク</t>
    </rPh>
    <rPh sb="6" eb="8">
      <t>ダンチ</t>
    </rPh>
    <rPh sb="8" eb="9">
      <t>ホカ</t>
    </rPh>
    <rPh sb="9" eb="11">
      <t>アキヤ</t>
    </rPh>
    <rPh sb="11" eb="13">
      <t>セイビ</t>
    </rPh>
    <rPh sb="13" eb="15">
      <t>コウジ</t>
    </rPh>
    <rPh sb="16" eb="18">
      <t>タンカ</t>
    </rPh>
    <rPh sb="18" eb="20">
      <t>ケイヤク</t>
    </rPh>
    <phoneticPr fontId="2"/>
  </si>
  <si>
    <t>記入例　１　　　契約時提出（契約後１か月以内）</t>
    <rPh sb="0" eb="2">
      <t>キニュウ</t>
    </rPh>
    <rPh sb="2" eb="3">
      <t>レイ</t>
    </rPh>
    <rPh sb="8" eb="11">
      <t>ケイヤクジ</t>
    </rPh>
    <rPh sb="11" eb="13">
      <t>テイシュツ</t>
    </rPh>
    <rPh sb="14" eb="17">
      <t>ケイヤクゴ</t>
    </rPh>
    <rPh sb="19" eb="20">
      <t>ゲツ</t>
    </rPh>
    <rPh sb="20" eb="22">
      <t>イナイ</t>
    </rPh>
    <phoneticPr fontId="2"/>
  </si>
  <si>
    <t>（別紙様式2-1）</t>
    <rPh sb="1" eb="3">
      <t>ベッシ</t>
    </rPh>
    <rPh sb="3" eb="5">
      <t>ヨウシキ</t>
    </rPh>
    <phoneticPr fontId="2"/>
  </si>
  <si>
    <t>（別紙様式2-2）</t>
    <rPh sb="1" eb="3">
      <t>ベッシ</t>
    </rPh>
    <rPh sb="3" eb="5">
      <t>ヨウシキ</t>
    </rPh>
    <phoneticPr fontId="2"/>
  </si>
  <si>
    <t>建退共対象外人数</t>
    <rPh sb="0" eb="3">
      <t>ケンタイキョウ</t>
    </rPh>
    <rPh sb="3" eb="5">
      <t>タイショウ</t>
    </rPh>
    <rPh sb="5" eb="6">
      <t>ガイ</t>
    </rPh>
    <rPh sb="6" eb="8">
      <t>ニンズウ</t>
    </rPh>
    <phoneticPr fontId="2"/>
  </si>
  <si>
    <t>建退共対象人数</t>
    <rPh sb="0" eb="3">
      <t>ケンタイキョウ</t>
    </rPh>
    <rPh sb="3" eb="5">
      <t>タイショウ</t>
    </rPh>
    <rPh sb="5" eb="7">
      <t>ニンズウ</t>
    </rPh>
    <phoneticPr fontId="2"/>
  </si>
  <si>
    <t>証 紙 購 入 枚 数</t>
    <rPh sb="0" eb="1">
      <t>アカシ</t>
    </rPh>
    <rPh sb="2" eb="3">
      <t>カミ</t>
    </rPh>
    <rPh sb="4" eb="5">
      <t>アガナ</t>
    </rPh>
    <rPh sb="6" eb="7">
      <t>イ</t>
    </rPh>
    <rPh sb="8" eb="9">
      <t>マイ</t>
    </rPh>
    <rPh sb="10" eb="11">
      <t>スウ</t>
    </rPh>
    <phoneticPr fontId="2"/>
  </si>
  <si>
    <t>下請契約を締結する全ての工事で、体制台帳の写し（請負工事契約時チェックリスト写し・体系図・現場技術者・全ての下請契約書の写しを含む）を提出する。</t>
    <rPh sb="16" eb="18">
      <t>タイセイ</t>
    </rPh>
    <rPh sb="18" eb="20">
      <t>ダイチョウ</t>
    </rPh>
    <rPh sb="21" eb="22">
      <t>ウツ</t>
    </rPh>
    <rPh sb="24" eb="26">
      <t>ウケオイ</t>
    </rPh>
    <rPh sb="67" eb="69">
      <t>テイシュツ</t>
    </rPh>
    <phoneticPr fontId="2"/>
  </si>
  <si>
    <t>件名</t>
    <rPh sb="0" eb="1">
      <t>ケン</t>
    </rPh>
    <rPh sb="1" eb="2">
      <t>メイ</t>
    </rPh>
    <phoneticPr fontId="2"/>
  </si>
  <si>
    <t>金庫</t>
    <rPh sb="0" eb="2">
      <t>キンコ</t>
    </rPh>
    <phoneticPr fontId="2"/>
  </si>
  <si>
    <t>普通</t>
    <rPh sb="0" eb="2">
      <t>フツウ</t>
    </rPh>
    <phoneticPr fontId="2"/>
  </si>
  <si>
    <t>本件</t>
    <rPh sb="0" eb="2">
      <t>ホンケン</t>
    </rPh>
    <phoneticPr fontId="2"/>
  </si>
  <si>
    <t>履行・完了したことを証明します。</t>
    <rPh sb="0" eb="2">
      <t>リコウ</t>
    </rPh>
    <rPh sb="3" eb="5">
      <t>カンリョウ</t>
    </rPh>
    <rPh sb="10" eb="12">
      <t>ショウメイ</t>
    </rPh>
    <phoneticPr fontId="2"/>
  </si>
  <si>
    <t>工事完成日</t>
    <rPh sb="0" eb="2">
      <t>コウジ</t>
    </rPh>
    <rPh sb="2" eb="4">
      <t>カンセイ</t>
    </rPh>
    <rPh sb="4" eb="5">
      <t>ビ</t>
    </rPh>
    <phoneticPr fontId="2"/>
  </si>
  <si>
    <t>平成　　　　年　　　　月　　　　日</t>
    <phoneticPr fontId="2"/>
  </si>
  <si>
    <t>当座</t>
    <rPh sb="0" eb="2">
      <t>トウザ</t>
    </rPh>
    <phoneticPr fontId="2"/>
  </si>
  <si>
    <t>請求書</t>
    <rPh sb="0" eb="1">
      <t>ショウ</t>
    </rPh>
    <rPh sb="1" eb="2">
      <t>モトム</t>
    </rPh>
    <rPh sb="2" eb="3">
      <t>ショ</t>
    </rPh>
    <phoneticPr fontId="2"/>
  </si>
  <si>
    <t>(氏名又は名称)</t>
    <rPh sb="1" eb="3">
      <t>シメイ</t>
    </rPh>
    <rPh sb="3" eb="4">
      <t>マタ</t>
    </rPh>
    <rPh sb="5" eb="7">
      <t>メイショウ</t>
    </rPh>
    <phoneticPr fontId="2"/>
  </si>
  <si>
    <t>内訳</t>
    <rPh sb="0" eb="1">
      <t>ウチ</t>
    </rPh>
    <rPh sb="1" eb="2">
      <t>ヤク</t>
    </rPh>
    <phoneticPr fontId="2"/>
  </si>
  <si>
    <t>名称（規格寸法）</t>
    <rPh sb="0" eb="1">
      <t>ナ</t>
    </rPh>
    <rPh sb="1" eb="2">
      <t>ショウ</t>
    </rPh>
    <phoneticPr fontId="2"/>
  </si>
  <si>
    <r>
      <rPr>
        <b/>
        <sz val="11"/>
        <color indexed="10"/>
        <rFont val="ＭＳ Ｐゴシック"/>
        <family val="3"/>
        <charset val="128"/>
        <scheme val="minor"/>
      </rPr>
      <t>※</t>
    </r>
    <r>
      <rPr>
        <sz val="11"/>
        <rFont val="ＭＳ Ｐゴシック"/>
        <family val="3"/>
        <charset val="128"/>
        <scheme val="minor"/>
      </rPr>
      <t>受注者は下表に記入しないでください。</t>
    </r>
    <rPh sb="1" eb="4">
      <t>ジュチュウシャ</t>
    </rPh>
    <rPh sb="5" eb="7">
      <t>カヒョウ</t>
    </rPh>
    <rPh sb="8" eb="10">
      <t>キニュウ</t>
    </rPh>
    <phoneticPr fontId="2"/>
  </si>
  <si>
    <t xml:space="preserve">内　　訳　　書    </t>
    <rPh sb="0" eb="1">
      <t>ウチ</t>
    </rPh>
    <rPh sb="3" eb="4">
      <t>ヤク</t>
    </rPh>
    <rPh sb="6" eb="7">
      <t>ショ</t>
    </rPh>
    <phoneticPr fontId="2"/>
  </si>
  <si>
    <t>式</t>
    <rPh sb="0" eb="1">
      <t>シキ</t>
    </rPh>
    <phoneticPr fontId="2"/>
  </si>
  <si>
    <t>様式　10-1</t>
    <rPh sb="0" eb="2">
      <t>ヨウシキ</t>
    </rPh>
    <phoneticPr fontId="2"/>
  </si>
  <si>
    <t>○■信用</t>
    <rPh sb="2" eb="4">
      <t>シンヨウ</t>
    </rPh>
    <phoneticPr fontId="2"/>
  </si>
  <si>
    <t>○○建設株式会社</t>
    <rPh sb="2" eb="4">
      <t>ケンセツ</t>
    </rPh>
    <rPh sb="4" eb="8">
      <t>カブシキガイシャ</t>
    </rPh>
    <phoneticPr fontId="2"/>
  </si>
  <si>
    <r>
      <t>下請契約書等の必要書類（</t>
    </r>
    <r>
      <rPr>
        <b/>
        <sz val="10"/>
        <color indexed="10"/>
        <rFont val="ＭＳ Ｐ明朝"/>
        <family val="1"/>
        <charset val="128"/>
      </rPr>
      <t>全ての下請の誓約書写し含む</t>
    </r>
    <r>
      <rPr>
        <sz val="10"/>
        <rFont val="ＭＳ Ｐ明朝"/>
        <family val="1"/>
        <charset val="128"/>
      </rPr>
      <t>）と共に提出</t>
    </r>
    <rPh sb="0" eb="2">
      <t>シタウ</t>
    </rPh>
    <rPh sb="2" eb="4">
      <t>ケイヤク</t>
    </rPh>
    <rPh sb="4" eb="5">
      <t>ショ</t>
    </rPh>
    <rPh sb="5" eb="6">
      <t>ナド</t>
    </rPh>
    <rPh sb="7" eb="9">
      <t>ヒツヨウ</t>
    </rPh>
    <rPh sb="9" eb="11">
      <t>ショルイ</t>
    </rPh>
    <rPh sb="12" eb="13">
      <t>スベ</t>
    </rPh>
    <rPh sb="15" eb="17">
      <t>シタウケ</t>
    </rPh>
    <rPh sb="18" eb="21">
      <t>セイヤクショ</t>
    </rPh>
    <rPh sb="21" eb="22">
      <t>ウツ</t>
    </rPh>
    <rPh sb="23" eb="24">
      <t>フク</t>
    </rPh>
    <rPh sb="27" eb="28">
      <t>トモ</t>
    </rPh>
    <rPh sb="29" eb="31">
      <t>テイシュツ</t>
    </rPh>
    <phoneticPr fontId="2"/>
  </si>
  <si>
    <t>天災等による損害発生通知書</t>
    <phoneticPr fontId="2"/>
  </si>
  <si>
    <t>様式　10</t>
    <phoneticPr fontId="2"/>
  </si>
  <si>
    <t>様式　11</t>
    <phoneticPr fontId="2"/>
  </si>
  <si>
    <t>様式　12</t>
    <phoneticPr fontId="2"/>
  </si>
  <si>
    <t>様式　13-1～6</t>
    <phoneticPr fontId="2"/>
  </si>
  <si>
    <t>様式　14</t>
    <phoneticPr fontId="2"/>
  </si>
  <si>
    <t>様式　15</t>
    <phoneticPr fontId="2"/>
  </si>
  <si>
    <t>様式　16-1</t>
    <phoneticPr fontId="2"/>
  </si>
  <si>
    <t>様式　17-1</t>
    <phoneticPr fontId="2"/>
  </si>
  <si>
    <t>様式　17-2</t>
    <phoneticPr fontId="2"/>
  </si>
  <si>
    <t>様式　18</t>
    <phoneticPr fontId="2"/>
  </si>
  <si>
    <t>様式　19</t>
    <phoneticPr fontId="2"/>
  </si>
  <si>
    <t>別紙様式10</t>
    <rPh sb="0" eb="2">
      <t>ベッシ</t>
    </rPh>
    <rPh sb="2" eb="4">
      <t>ヨウシキ</t>
    </rPh>
    <phoneticPr fontId="2"/>
  </si>
  <si>
    <t>別紙様式8</t>
    <rPh sb="0" eb="2">
      <t>ベッシ</t>
    </rPh>
    <rPh sb="2" eb="4">
      <t>ヨウシキ</t>
    </rPh>
    <phoneticPr fontId="2"/>
  </si>
  <si>
    <t>様式　20</t>
    <phoneticPr fontId="2"/>
  </si>
  <si>
    <t>様式　21</t>
    <phoneticPr fontId="2"/>
  </si>
  <si>
    <t>様式　16-2</t>
    <rPh sb="0" eb="2">
      <t>ヨウシキ</t>
    </rPh>
    <phoneticPr fontId="2"/>
  </si>
  <si>
    <t>様式　28</t>
    <phoneticPr fontId="2"/>
  </si>
  <si>
    <t>様式　22</t>
    <phoneticPr fontId="2"/>
  </si>
  <si>
    <t>様式　23-1</t>
    <phoneticPr fontId="2"/>
  </si>
  <si>
    <t>様式　23-2</t>
    <phoneticPr fontId="2"/>
  </si>
  <si>
    <t>様式　23-3</t>
    <phoneticPr fontId="2"/>
  </si>
  <si>
    <t>様式　23-4</t>
    <phoneticPr fontId="2"/>
  </si>
  <si>
    <t>様式　23-5</t>
    <phoneticPr fontId="2"/>
  </si>
  <si>
    <t>様式　23-6</t>
    <phoneticPr fontId="2"/>
  </si>
  <si>
    <t>様式　8</t>
    <phoneticPr fontId="2"/>
  </si>
  <si>
    <t>様式　9</t>
    <phoneticPr fontId="2"/>
  </si>
  <si>
    <t>様式　10</t>
    <phoneticPr fontId="2"/>
  </si>
  <si>
    <t>様式　26</t>
    <phoneticPr fontId="2"/>
  </si>
  <si>
    <t>様式　24</t>
    <phoneticPr fontId="2"/>
  </si>
  <si>
    <t>様式　7-1</t>
    <phoneticPr fontId="2"/>
  </si>
  <si>
    <t>様式　7-2</t>
    <phoneticPr fontId="2"/>
  </si>
  <si>
    <t>別紙様式6</t>
    <rPh sb="0" eb="2">
      <t>ベッシ</t>
    </rPh>
    <rPh sb="2" eb="4">
      <t>ヨウシキ</t>
    </rPh>
    <phoneticPr fontId="2"/>
  </si>
  <si>
    <t>別紙様式3</t>
    <phoneticPr fontId="2"/>
  </si>
  <si>
    <t>別紙様式7</t>
    <rPh sb="0" eb="2">
      <t>ベッシ</t>
    </rPh>
    <rPh sb="2" eb="4">
      <t>ヨウシキ</t>
    </rPh>
    <phoneticPr fontId="2"/>
  </si>
  <si>
    <t>様式　3</t>
    <phoneticPr fontId="2"/>
  </si>
  <si>
    <t>様式　2</t>
    <phoneticPr fontId="2"/>
  </si>
  <si>
    <t>様式　2-2</t>
    <phoneticPr fontId="2"/>
  </si>
  <si>
    <t>様式　4-1</t>
    <phoneticPr fontId="2"/>
  </si>
  <si>
    <t>様式　4-2</t>
    <phoneticPr fontId="2"/>
  </si>
  <si>
    <t>様式　6</t>
    <rPh sb="0" eb="2">
      <t>ヨウシキ</t>
    </rPh>
    <phoneticPr fontId="2"/>
  </si>
  <si>
    <t>様式　１</t>
    <phoneticPr fontId="2"/>
  </si>
  <si>
    <t>（別紙様式3）</t>
    <phoneticPr fontId="2"/>
  </si>
  <si>
    <t>（別紙様式4）</t>
    <phoneticPr fontId="2"/>
  </si>
  <si>
    <t>（別紙様式5）</t>
    <phoneticPr fontId="2"/>
  </si>
  <si>
    <t>（別紙様式3）</t>
    <phoneticPr fontId="2"/>
  </si>
  <si>
    <t>様式　１6-1</t>
    <rPh sb="0" eb="2">
      <t>ヨウシキ</t>
    </rPh>
    <phoneticPr fontId="2"/>
  </si>
  <si>
    <t>様式　17-1</t>
    <rPh sb="0" eb="2">
      <t>ヨウシキ</t>
    </rPh>
    <phoneticPr fontId="2"/>
  </si>
  <si>
    <t>様式　17-2</t>
    <rPh sb="0" eb="2">
      <t>ヨウシキ</t>
    </rPh>
    <phoneticPr fontId="2"/>
  </si>
  <si>
    <t>様式　28</t>
    <rPh sb="0" eb="2">
      <t>ヨウシキ</t>
    </rPh>
    <phoneticPr fontId="2"/>
  </si>
  <si>
    <t>（参考書式１）</t>
    <rPh sb="1" eb="3">
      <t>サンコウ</t>
    </rPh>
    <rPh sb="3" eb="5">
      <t>ショシキ</t>
    </rPh>
    <phoneticPr fontId="2"/>
  </si>
  <si>
    <t>様式　22</t>
    <rPh sb="0" eb="2">
      <t>ヨウシキ</t>
    </rPh>
    <phoneticPr fontId="2"/>
  </si>
  <si>
    <t>様式　23-1</t>
    <rPh sb="0" eb="2">
      <t>ヨウシキ</t>
    </rPh>
    <phoneticPr fontId="2"/>
  </si>
  <si>
    <t>様式　23-2</t>
    <rPh sb="0" eb="2">
      <t>ヨウシキ</t>
    </rPh>
    <phoneticPr fontId="2"/>
  </si>
  <si>
    <t>様式　23-3</t>
    <rPh sb="0" eb="2">
      <t>ヨウシキ</t>
    </rPh>
    <phoneticPr fontId="2"/>
  </si>
  <si>
    <t>様式　23-4</t>
    <rPh sb="0" eb="2">
      <t>ヨウシキ</t>
    </rPh>
    <phoneticPr fontId="2"/>
  </si>
  <si>
    <t>様式　23-5</t>
    <rPh sb="0" eb="2">
      <t>ヨウシキ</t>
    </rPh>
    <phoneticPr fontId="2"/>
  </si>
  <si>
    <t>様式　23-6</t>
    <rPh sb="0" eb="2">
      <t>ヨウシキ</t>
    </rPh>
    <phoneticPr fontId="2"/>
  </si>
  <si>
    <t>様式 8</t>
    <phoneticPr fontId="2"/>
  </si>
  <si>
    <t>様式　9</t>
    <phoneticPr fontId="2"/>
  </si>
  <si>
    <t>様式　10</t>
    <rPh sb="0" eb="2">
      <t>ヨウシキ</t>
    </rPh>
    <phoneticPr fontId="2"/>
  </si>
  <si>
    <t>様式　11</t>
    <rPh sb="0" eb="2">
      <t>ヨウシキ</t>
    </rPh>
    <phoneticPr fontId="2"/>
  </si>
  <si>
    <t>様式　12</t>
    <phoneticPr fontId="2"/>
  </si>
  <si>
    <t>様式　13-1</t>
    <rPh sb="0" eb="2">
      <t>ヨウシキ</t>
    </rPh>
    <phoneticPr fontId="2"/>
  </si>
  <si>
    <t>様式　13-2</t>
    <rPh sb="0" eb="2">
      <t>ヨウシキ</t>
    </rPh>
    <phoneticPr fontId="2"/>
  </si>
  <si>
    <t>様式　14</t>
    <rPh sb="0" eb="2">
      <t>ヨウシキ</t>
    </rPh>
    <phoneticPr fontId="2"/>
  </si>
  <si>
    <t>様式　15</t>
    <rPh sb="0" eb="2">
      <t>ヨウシキ</t>
    </rPh>
    <phoneticPr fontId="2"/>
  </si>
  <si>
    <t>様式　18</t>
    <rPh sb="0" eb="2">
      <t>ヨウシキ</t>
    </rPh>
    <phoneticPr fontId="2"/>
  </si>
  <si>
    <t>様式　19</t>
    <rPh sb="0" eb="2">
      <t>ヨウシキ</t>
    </rPh>
    <phoneticPr fontId="2"/>
  </si>
  <si>
    <t>様式　27</t>
    <rPh sb="0" eb="2">
      <t>ヨウシキ</t>
    </rPh>
    <phoneticPr fontId="2"/>
  </si>
  <si>
    <t>様式　20</t>
    <rPh sb="0" eb="2">
      <t>ヨウシキ</t>
    </rPh>
    <phoneticPr fontId="2"/>
  </si>
  <si>
    <t>様式　21</t>
    <rPh sb="0" eb="2">
      <t>ヨウシキ</t>
    </rPh>
    <phoneticPr fontId="2"/>
  </si>
  <si>
    <t>様式　21-1</t>
    <rPh sb="0" eb="2">
      <t>ヨウシキ</t>
    </rPh>
    <phoneticPr fontId="2"/>
  </si>
  <si>
    <t>空家整備完成届けは様式　21-1</t>
    <rPh sb="0" eb="1">
      <t>ア</t>
    </rPh>
    <rPh sb="1" eb="2">
      <t>ヤ</t>
    </rPh>
    <rPh sb="2" eb="4">
      <t>セイビ</t>
    </rPh>
    <rPh sb="4" eb="6">
      <t>カンセイ</t>
    </rPh>
    <rPh sb="6" eb="7">
      <t>トド</t>
    </rPh>
    <rPh sb="9" eb="11">
      <t>ヨウシキ</t>
    </rPh>
    <phoneticPr fontId="2"/>
  </si>
  <si>
    <t>様式　26</t>
    <phoneticPr fontId="2"/>
  </si>
  <si>
    <t>様式　24</t>
    <rPh sb="0" eb="2">
      <t>ヨウシキ</t>
    </rPh>
    <phoneticPr fontId="2"/>
  </si>
  <si>
    <t>１．資格区分は、当該工事に必要な資格で、技術者が保有している資格を記入すること。</t>
    <phoneticPr fontId="2"/>
  </si>
  <si>
    <t>２．資格番号は、資格区分で記入した資格の資格番号（合格証明書番号、免許登録番号、認定書番号等）を記入すること。</t>
    <phoneticPr fontId="2"/>
  </si>
  <si>
    <t>３．監理技術者の場合、監理技術者資格者証の写しを添付すること。</t>
    <phoneticPr fontId="2"/>
  </si>
  <si>
    <t>４．無資格の場合は、最終学歴及び職歴を記載した履歴書を添付してください。</t>
    <phoneticPr fontId="2"/>
  </si>
  <si>
    <t>５．資格者証及び健康保険証の写し等を添付すること</t>
    <rPh sb="2" eb="5">
      <t>シカクシャ</t>
    </rPh>
    <rPh sb="5" eb="6">
      <t>ショウ</t>
    </rPh>
    <rPh sb="6" eb="7">
      <t>オヨ</t>
    </rPh>
    <rPh sb="8" eb="10">
      <t>ケンコウ</t>
    </rPh>
    <rPh sb="10" eb="13">
      <t>ホケンショウ</t>
    </rPh>
    <rPh sb="14" eb="15">
      <t>ウツ</t>
    </rPh>
    <rPh sb="16" eb="17">
      <t>ナド</t>
    </rPh>
    <rPh sb="18" eb="20">
      <t>テンプ</t>
    </rPh>
    <phoneticPr fontId="2"/>
  </si>
  <si>
    <t>様式　13-3</t>
    <rPh sb="0" eb="2">
      <t>ヨウシキ</t>
    </rPh>
    <phoneticPr fontId="2"/>
  </si>
  <si>
    <t>様式　13-4</t>
    <rPh sb="0" eb="2">
      <t>ヨウシキ</t>
    </rPh>
    <phoneticPr fontId="2"/>
  </si>
  <si>
    <t>様式　13-5</t>
    <rPh sb="0" eb="2">
      <t>ヨウシキ</t>
    </rPh>
    <phoneticPr fontId="2"/>
  </si>
  <si>
    <t>様式　13-6</t>
    <rPh sb="0" eb="2">
      <t>ヨウシキ</t>
    </rPh>
    <phoneticPr fontId="2"/>
  </si>
  <si>
    <r>
      <t>建　退　共　運　営　</t>
    </r>
    <r>
      <rPr>
        <sz val="16"/>
        <color rgb="FFFF0000"/>
        <rFont val="ＭＳ Ｐ明朝"/>
        <family val="1"/>
        <charset val="128"/>
      </rPr>
      <t>計　画　書</t>
    </r>
    <rPh sb="0" eb="1">
      <t>ダテ</t>
    </rPh>
    <rPh sb="2" eb="3">
      <t>シリゾ</t>
    </rPh>
    <rPh sb="4" eb="5">
      <t>トモ</t>
    </rPh>
    <rPh sb="6" eb="7">
      <t>ウン</t>
    </rPh>
    <rPh sb="8" eb="9">
      <t>エイ</t>
    </rPh>
    <rPh sb="10" eb="11">
      <t>ケイ</t>
    </rPh>
    <rPh sb="12" eb="13">
      <t>ガ</t>
    </rPh>
    <rPh sb="14" eb="15">
      <t>ショ</t>
    </rPh>
    <phoneticPr fontId="2"/>
  </si>
  <si>
    <t>平成　　　　年　　　　月　　　　日</t>
    <phoneticPr fontId="2"/>
  </si>
  <si>
    <t>備考；請求金額は、訂正しないでください。</t>
    <rPh sb="0" eb="2">
      <t>ビコウ</t>
    </rPh>
    <phoneticPr fontId="2"/>
  </si>
  <si>
    <t>税率8％</t>
    <phoneticPr fontId="2"/>
  </si>
  <si>
    <t>◇◇◇◇</t>
    <phoneticPr fontId="2"/>
  </si>
  <si>
    <t>■○■■</t>
    <phoneticPr fontId="2"/>
  </si>
  <si>
    <t>ｍ</t>
    <phoneticPr fontId="2"/>
  </si>
  <si>
    <t>××▲</t>
    <phoneticPr fontId="2"/>
  </si>
  <si>
    <t>㎡</t>
    <phoneticPr fontId="2"/>
  </si>
  <si>
    <t>○○○</t>
    <phoneticPr fontId="2"/>
  </si>
  <si>
    <t>マルマルケンセツ（カ</t>
    <phoneticPr fontId="2"/>
  </si>
  <si>
    <t>フリガナ</t>
    <phoneticPr fontId="2"/>
  </si>
  <si>
    <t>▲○■</t>
    <phoneticPr fontId="2"/>
  </si>
  <si>
    <t>㊞</t>
    <phoneticPr fontId="2"/>
  </si>
  <si>
    <t>サンプル</t>
    <phoneticPr fontId="2"/>
  </si>
  <si>
    <t>税率8％</t>
    <phoneticPr fontId="2"/>
  </si>
  <si>
    <t>工事請負契約書第３条の規定により、請負代金内訳書を提出します。</t>
    <rPh sb="0" eb="2">
      <t>コウジ</t>
    </rPh>
    <rPh sb="2" eb="4">
      <t>ウケオイ</t>
    </rPh>
    <rPh sb="4" eb="7">
      <t>ケイヤクショ</t>
    </rPh>
    <rPh sb="7" eb="8">
      <t>ダイ</t>
    </rPh>
    <rPh sb="9" eb="10">
      <t>ジョウ</t>
    </rPh>
    <rPh sb="11" eb="13">
      <t>キテイ</t>
    </rPh>
    <rPh sb="17" eb="19">
      <t>ウケオイ</t>
    </rPh>
    <rPh sb="19" eb="21">
      <t>ダイキン</t>
    </rPh>
    <rPh sb="21" eb="24">
      <t>ウチワケショ</t>
    </rPh>
    <rPh sb="25" eb="27">
      <t>テイシュツ</t>
    </rPh>
    <phoneticPr fontId="54"/>
  </si>
  <si>
    <r>
      <t>健康保険証の写し等は、</t>
    </r>
    <r>
      <rPr>
        <sz val="11"/>
        <color rgb="FFFF0000"/>
        <rFont val="ＭＳ Ｐ明朝"/>
        <family val="1"/>
        <charset val="128"/>
      </rPr>
      <t>受注者との直接的かつ恒常的な</t>
    </r>
    <r>
      <rPr>
        <sz val="11"/>
        <rFont val="ＭＳ Ｐ明朝"/>
        <family val="1"/>
        <charset val="128"/>
      </rPr>
      <t>雇用</t>
    </r>
    <r>
      <rPr>
        <sz val="11"/>
        <color rgb="FFFF0000"/>
        <rFont val="ＭＳ Ｐ明朝"/>
        <family val="1"/>
        <charset val="128"/>
      </rPr>
      <t>関係</t>
    </r>
    <r>
      <rPr>
        <sz val="11"/>
        <rFont val="ＭＳ Ｐ明朝"/>
        <family val="1"/>
        <charset val="128"/>
      </rPr>
      <t>を証明するため。</t>
    </r>
    <rPh sb="0" eb="2">
      <t>ケンコウ</t>
    </rPh>
    <rPh sb="2" eb="5">
      <t>ホケンショウ</t>
    </rPh>
    <rPh sb="6" eb="7">
      <t>ウツ</t>
    </rPh>
    <rPh sb="8" eb="9">
      <t>ナド</t>
    </rPh>
    <rPh sb="11" eb="14">
      <t>ジュチュウシャ</t>
    </rPh>
    <rPh sb="16" eb="18">
      <t>チョクセツ</t>
    </rPh>
    <rPh sb="18" eb="19">
      <t>テキ</t>
    </rPh>
    <rPh sb="21" eb="24">
      <t>コウジョウテキ</t>
    </rPh>
    <rPh sb="25" eb="27">
      <t>コヨウ</t>
    </rPh>
    <rPh sb="27" eb="29">
      <t>カンケイ</t>
    </rPh>
    <rPh sb="30" eb="32">
      <t>ショウメイ</t>
    </rPh>
    <phoneticPr fontId="2"/>
  </si>
  <si>
    <t>契約後</t>
    <rPh sb="0" eb="3">
      <t>ケイヤクゴ</t>
    </rPh>
    <phoneticPr fontId="2"/>
  </si>
  <si>
    <t>5日以内</t>
    <rPh sb="1" eb="2">
      <t>ニチ</t>
    </rPh>
    <rPh sb="2" eb="4">
      <t>イナイ</t>
    </rPh>
    <phoneticPr fontId="2"/>
  </si>
  <si>
    <t>防水改修工事（○○号棟）</t>
    <phoneticPr fontId="37"/>
  </si>
  <si>
    <t xml:space="preserve">屋上点検口      </t>
  </si>
  <si>
    <t xml:space="preserve"> ｳﾚﾀﾝ塗膜防水   </t>
  </si>
  <si>
    <t xml:space="preserve">                                </t>
  </si>
  <si>
    <t xml:space="preserve">                </t>
  </si>
  <si>
    <t>か所</t>
  </si>
  <si>
    <t>ｍ</t>
  </si>
  <si>
    <t>φ△△　H＝◇◇</t>
    <phoneticPr fontId="2"/>
  </si>
  <si>
    <t xml:space="preserve">天端        </t>
    <phoneticPr fontId="2"/>
  </si>
  <si>
    <t>W=□□</t>
    <phoneticPr fontId="2"/>
  </si>
  <si>
    <t>（履行確認
　　　証明日）</t>
    <rPh sb="1" eb="3">
      <t>リコウ</t>
    </rPh>
    <rPh sb="3" eb="5">
      <t>カクニン</t>
    </rPh>
    <rPh sb="9" eb="11">
      <t>ショウメイ</t>
    </rPh>
    <rPh sb="11" eb="12">
      <t>ヒ</t>
    </rPh>
    <phoneticPr fontId="2"/>
  </si>
  <si>
    <t>平成　　　　年　　　　月　　　　日</t>
  </si>
  <si>
    <r>
      <t>京都府会計規則第１６５条の</t>
    </r>
    <r>
      <rPr>
        <sz val="11"/>
        <color rgb="FFFF0000"/>
        <rFont val="ＭＳ Ｐ明朝"/>
        <family val="1"/>
        <charset val="128"/>
      </rPr>
      <t>規定</t>
    </r>
    <r>
      <rPr>
        <sz val="11"/>
        <color theme="1"/>
        <rFont val="ＭＳ Ｐ明朝"/>
        <family val="1"/>
        <charset val="128"/>
      </rPr>
      <t>に準じて、上記工事は</t>
    </r>
    <r>
      <rPr>
        <sz val="11"/>
        <color rgb="FFFF0000"/>
        <rFont val="ＭＳ Ｐ明朝"/>
        <family val="1"/>
        <charset val="128"/>
      </rPr>
      <t>適正に施工されていることを確認</t>
    </r>
    <r>
      <rPr>
        <sz val="11"/>
        <color theme="1"/>
        <rFont val="ＭＳ Ｐ明朝"/>
        <family val="1"/>
        <charset val="128"/>
      </rPr>
      <t>しました。</t>
    </r>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テキセイ</t>
    </rPh>
    <rPh sb="28" eb="30">
      <t>セコウ</t>
    </rPh>
    <rPh sb="38" eb="40">
      <t>カクニン</t>
    </rPh>
    <phoneticPr fontId="2"/>
  </si>
  <si>
    <t>受注者名</t>
    <rPh sb="0" eb="2">
      <t>ジュチュウ</t>
    </rPh>
    <rPh sb="3" eb="4">
      <t>メイ</t>
    </rPh>
    <phoneticPr fontId="2"/>
  </si>
  <si>
    <t>受注者名</t>
    <rPh sb="0" eb="3">
      <t>ジュチュウシャ</t>
    </rPh>
    <rPh sb="3" eb="4">
      <t>メイ</t>
    </rPh>
    <phoneticPr fontId="2"/>
  </si>
  <si>
    <t>　　　　２　加入証等の写しを添付してください。</t>
    <phoneticPr fontId="2"/>
  </si>
  <si>
    <t>募集月単位で、指示（発注）を受けた日から完成届を提出した日まで。</t>
    <rPh sb="0" eb="2">
      <t>ボシュウ</t>
    </rPh>
    <rPh sb="2" eb="3">
      <t>ツキ</t>
    </rPh>
    <rPh sb="3" eb="5">
      <t>タンイ</t>
    </rPh>
    <rPh sb="7" eb="9">
      <t>シジ</t>
    </rPh>
    <rPh sb="10" eb="12">
      <t>ハッチュウ</t>
    </rPh>
    <rPh sb="14" eb="15">
      <t>ウ</t>
    </rPh>
    <rPh sb="17" eb="18">
      <t>ヒ</t>
    </rPh>
    <rPh sb="20" eb="22">
      <t>カンセイ</t>
    </rPh>
    <rPh sb="22" eb="23">
      <t>トド</t>
    </rPh>
    <rPh sb="24" eb="26">
      <t>テイシュツ</t>
    </rPh>
    <rPh sb="28" eb="29">
      <t>ヒ</t>
    </rPh>
    <phoneticPr fontId="2"/>
  </si>
  <si>
    <t>監理</t>
    <rPh sb="0" eb="2">
      <t>カンリ</t>
    </rPh>
    <phoneticPr fontId="2"/>
  </si>
  <si>
    <t>技術者</t>
    <rPh sb="0" eb="3">
      <t>ギジュツシャ</t>
    </rPh>
    <phoneticPr fontId="2"/>
  </si>
  <si>
    <t xml:space="preserve">関する指針」に定める次数を超える重層下請を行う理由について、下記により報告します。          </t>
    <phoneticPr fontId="2"/>
  </si>
  <si>
    <t>記入例　２　　完成検査時提出</t>
    <rPh sb="0" eb="2">
      <t>キニュウ</t>
    </rPh>
    <rPh sb="2" eb="3">
      <t>レイ</t>
    </rPh>
    <rPh sb="7" eb="9">
      <t>カンセイ</t>
    </rPh>
    <rPh sb="9" eb="11">
      <t>ケンサ</t>
    </rPh>
    <rPh sb="11" eb="12">
      <t>ジ</t>
    </rPh>
    <rPh sb="12" eb="14">
      <t>テイシュツ</t>
    </rPh>
    <phoneticPr fontId="2"/>
  </si>
  <si>
    <t>処理・回答</t>
    <rPh sb="0" eb="2">
      <t>ショリ</t>
    </rPh>
    <rPh sb="3" eb="5">
      <t>カイトウ</t>
    </rPh>
    <phoneticPr fontId="2"/>
  </si>
  <si>
    <t>(平成２８年４月６日）</t>
    <rPh sb="1" eb="3">
      <t>ヘイセイ</t>
    </rPh>
    <rPh sb="5" eb="6">
      <t>ネン</t>
    </rPh>
    <rPh sb="7" eb="8">
      <t>ガツ</t>
    </rPh>
    <rPh sb="9" eb="10">
      <t>ニチ</t>
    </rPh>
    <phoneticPr fontId="2"/>
  </si>
  <si>
    <t>（平成２８年５月１５日）</t>
    <rPh sb="1" eb="3">
      <t>ヘイセイ</t>
    </rPh>
    <rPh sb="5" eb="6">
      <t>ネン</t>
    </rPh>
    <rPh sb="7" eb="8">
      <t>ガツ</t>
    </rPh>
    <rPh sb="10" eb="11">
      <t>ニチ</t>
    </rPh>
    <phoneticPr fontId="2"/>
  </si>
  <si>
    <t>(平成２８年４月７日）</t>
    <rPh sb="1" eb="3">
      <t>ヘイセイ</t>
    </rPh>
    <rPh sb="5" eb="6">
      <t>ネン</t>
    </rPh>
    <rPh sb="7" eb="8">
      <t>ガツ</t>
    </rPh>
    <rPh sb="9" eb="10">
      <t>ニチ</t>
    </rPh>
    <phoneticPr fontId="2"/>
  </si>
  <si>
    <t>受注者</t>
    <rPh sb="0" eb="3">
      <t>ジュチュウシャ</t>
    </rPh>
    <phoneticPr fontId="2"/>
  </si>
  <si>
    <t xml:space="preserve">　次の工事について、現場代理人等を下記のとおり定めたので、通知します。 </t>
    <phoneticPr fontId="2"/>
  </si>
  <si>
    <t>参考書式７</t>
    <rPh sb="2" eb="4">
      <t>ショシキ</t>
    </rPh>
    <phoneticPr fontId="2"/>
  </si>
  <si>
    <t>京都府住宅供給公社理事長</t>
    <rPh sb="0" eb="3">
      <t>キョウトフ</t>
    </rPh>
    <rPh sb="3" eb="5">
      <t>ジュウタク</t>
    </rPh>
    <rPh sb="5" eb="7">
      <t>キョウキュウ</t>
    </rPh>
    <rPh sb="7" eb="9">
      <t>コウシャ</t>
    </rPh>
    <rPh sb="9" eb="12">
      <t>リジチョウ</t>
    </rPh>
    <phoneticPr fontId="2"/>
  </si>
  <si>
    <t>氏名　　　　　　　　　　　　　　</t>
    <rPh sb="0" eb="2">
      <t>シメイ</t>
    </rPh>
    <phoneticPr fontId="2"/>
  </si>
  <si>
    <t>府内産木材利用計画書</t>
    <rPh sb="0" eb="2">
      <t>フナイ</t>
    </rPh>
    <rPh sb="2" eb="3">
      <t>サン</t>
    </rPh>
    <rPh sb="3" eb="5">
      <t>モクザイ</t>
    </rPh>
    <rPh sb="5" eb="7">
      <t>リヨウ</t>
    </rPh>
    <rPh sb="7" eb="10">
      <t>ケイカクショ</t>
    </rPh>
    <phoneticPr fontId="2"/>
  </si>
  <si>
    <t>府内産木材の利用計画について、以下のとおり報告します。</t>
    <rPh sb="0" eb="2">
      <t>フナイ</t>
    </rPh>
    <rPh sb="2" eb="3">
      <t>サン</t>
    </rPh>
    <rPh sb="3" eb="5">
      <t>モクザイ</t>
    </rPh>
    <rPh sb="6" eb="8">
      <t>リヨウ</t>
    </rPh>
    <rPh sb="8" eb="10">
      <t>ケイカク</t>
    </rPh>
    <rPh sb="15" eb="17">
      <t>イカ</t>
    </rPh>
    <rPh sb="21" eb="23">
      <t>ホウコク</t>
    </rPh>
    <phoneticPr fontId="2"/>
  </si>
  <si>
    <t>府内産木材の利用計画にうちて</t>
    <rPh sb="0" eb="2">
      <t>フナイ</t>
    </rPh>
    <rPh sb="2" eb="3">
      <t>サン</t>
    </rPh>
    <rPh sb="3" eb="5">
      <t>モクザイ</t>
    </rPh>
    <rPh sb="6" eb="8">
      <t>リヨウ</t>
    </rPh>
    <rPh sb="8" eb="10">
      <t>ケイカク</t>
    </rPh>
    <phoneticPr fontId="2"/>
  </si>
  <si>
    <t>右の欄のいずれかに○</t>
    <rPh sb="0" eb="1">
      <t>ミギ</t>
    </rPh>
    <rPh sb="2" eb="3">
      <t>ラン</t>
    </rPh>
    <phoneticPr fontId="2"/>
  </si>
  <si>
    <t>府内産木材の利用資材について</t>
    <rPh sb="0" eb="2">
      <t>フナイ</t>
    </rPh>
    <rPh sb="2" eb="3">
      <t>サン</t>
    </rPh>
    <rPh sb="3" eb="5">
      <t>モクザイ</t>
    </rPh>
    <rPh sb="6" eb="8">
      <t>リヨウ</t>
    </rPh>
    <rPh sb="8" eb="10">
      <t>シザイ</t>
    </rPh>
    <phoneticPr fontId="2"/>
  </si>
  <si>
    <t>　</t>
    <phoneticPr fontId="2"/>
  </si>
  <si>
    <t>右の欄の該当する番号等に○をつけ、</t>
    <rPh sb="0" eb="1">
      <t>ミギ</t>
    </rPh>
    <rPh sb="2" eb="3">
      <t>ラン</t>
    </rPh>
    <rPh sb="4" eb="6">
      <t>ガイトウ</t>
    </rPh>
    <rPh sb="8" eb="10">
      <t>バンゴウ</t>
    </rPh>
    <rPh sb="10" eb="11">
      <t>トウ</t>
    </rPh>
    <phoneticPr fontId="2"/>
  </si>
  <si>
    <t>具体的な資材、数量を記載</t>
    <rPh sb="0" eb="3">
      <t>グタイテキ</t>
    </rPh>
    <rPh sb="4" eb="6">
      <t>シザイ</t>
    </rPh>
    <rPh sb="7" eb="9">
      <t>スウリョウ</t>
    </rPh>
    <rPh sb="10" eb="12">
      <t>キサイ</t>
    </rPh>
    <phoneticPr fontId="2"/>
  </si>
  <si>
    <t>①</t>
    <phoneticPr fontId="2"/>
  </si>
  <si>
    <t>利用する</t>
    <rPh sb="0" eb="2">
      <t>リヨウ</t>
    </rPh>
    <phoneticPr fontId="2"/>
  </si>
  <si>
    <t>②</t>
    <phoneticPr fontId="2"/>
  </si>
  <si>
    <t>利用できない</t>
    <rPh sb="0" eb="2">
      <t>リヨウ</t>
    </rPh>
    <phoneticPr fontId="2"/>
  </si>
  <si>
    <t>仮設資材</t>
    <rPh sb="0" eb="2">
      <t>カセツ</t>
    </rPh>
    <rPh sb="2" eb="4">
      <t>シザイ</t>
    </rPh>
    <phoneticPr fontId="2"/>
  </si>
  <si>
    <t>新規</t>
    <rPh sb="0" eb="2">
      <t>シンキ</t>
    </rPh>
    <phoneticPr fontId="2"/>
  </si>
  <si>
    <t>・</t>
    <phoneticPr fontId="2"/>
  </si>
  <si>
    <t>転用</t>
    <rPh sb="0" eb="2">
      <t>テンヨウ</t>
    </rPh>
    <phoneticPr fontId="2"/>
  </si>
  <si>
    <t>設計図書に指定された材料</t>
    <rPh sb="0" eb="2">
      <t>セッケイ</t>
    </rPh>
    <rPh sb="2" eb="4">
      <t>トショ</t>
    </rPh>
    <rPh sb="5" eb="7">
      <t>シテイ</t>
    </rPh>
    <rPh sb="10" eb="12">
      <t>ザイリョウ</t>
    </rPh>
    <phoneticPr fontId="2"/>
  </si>
  <si>
    <t>府内産木材を利用できない理由</t>
    <rPh sb="0" eb="2">
      <t>フナイ</t>
    </rPh>
    <rPh sb="2" eb="3">
      <t>サン</t>
    </rPh>
    <rPh sb="3" eb="5">
      <t>モクザイ</t>
    </rPh>
    <rPh sb="6" eb="8">
      <t>リヨウ</t>
    </rPh>
    <rPh sb="12" eb="14">
      <t>リユウ</t>
    </rPh>
    <phoneticPr fontId="2"/>
  </si>
  <si>
    <t>１において、②利用できないとした場合、</t>
    <rPh sb="7" eb="9">
      <t>リヨウ</t>
    </rPh>
    <rPh sb="16" eb="18">
      <t>バアイ</t>
    </rPh>
    <phoneticPr fontId="2"/>
  </si>
  <si>
    <t>右の欄にその理由を具体的に記載</t>
    <rPh sb="0" eb="1">
      <t>ミギ</t>
    </rPh>
    <rPh sb="2" eb="3">
      <t>ラン</t>
    </rPh>
    <rPh sb="6" eb="8">
      <t>リユウ</t>
    </rPh>
    <rPh sb="9" eb="12">
      <t>グタイテキ</t>
    </rPh>
    <rPh sb="13" eb="15">
      <t>キサイ</t>
    </rPh>
    <phoneticPr fontId="2"/>
  </si>
  <si>
    <t>（記入例）</t>
    <rPh sb="1" eb="3">
      <t>キニュウ</t>
    </rPh>
    <rPh sb="3" eb="4">
      <t>レイ</t>
    </rPh>
    <phoneticPr fontId="2"/>
  </si>
  <si>
    <t>京都府○○市○○町○○</t>
    <rPh sb="0" eb="3">
      <t>キョウトフ</t>
    </rPh>
    <rPh sb="5" eb="6">
      <t>シ</t>
    </rPh>
    <rPh sb="8" eb="9">
      <t>チョウ</t>
    </rPh>
    <phoneticPr fontId="2"/>
  </si>
  <si>
    <t>(株)○○建設　○○○○</t>
    <rPh sb="0" eb="3">
      <t>カブ</t>
    </rPh>
    <rPh sb="5" eb="7">
      <t>ケンセツ</t>
    </rPh>
    <phoneticPr fontId="2"/>
  </si>
  <si>
    <t>府営住宅○○団地○○○○工事</t>
    <rPh sb="0" eb="2">
      <t>フエイ</t>
    </rPh>
    <rPh sb="2" eb="4">
      <t>ジュウタク</t>
    </rPh>
    <rPh sb="6" eb="8">
      <t>ダンチ</t>
    </rPh>
    <rPh sb="12" eb="14">
      <t>コウジ</t>
    </rPh>
    <phoneticPr fontId="2"/>
  </si>
  <si>
    <t>京住○第○○－○○号</t>
    <rPh sb="0" eb="1">
      <t>キョウ</t>
    </rPh>
    <rPh sb="1" eb="2">
      <t>ジュウ</t>
    </rPh>
    <rPh sb="3" eb="4">
      <t>ダイ</t>
    </rPh>
    <rPh sb="9" eb="10">
      <t>ゴウ</t>
    </rPh>
    <phoneticPr fontId="2"/>
  </si>
  <si>
    <t>○○市○○町○○</t>
    <rPh sb="2" eb="3">
      <t>シ</t>
    </rPh>
    <rPh sb="5" eb="6">
      <t>チョウ</t>
    </rPh>
    <phoneticPr fontId="2"/>
  </si>
  <si>
    <t>○○，○○○，○○○円</t>
    <rPh sb="10" eb="11">
      <t>エン</t>
    </rPh>
    <phoneticPr fontId="2"/>
  </si>
  <si>
    <t>木製工事用看板</t>
    <rPh sb="0" eb="2">
      <t>モクセイ</t>
    </rPh>
    <rPh sb="2" eb="5">
      <t>コウジヨウ</t>
    </rPh>
    <rPh sb="5" eb="7">
      <t>カンバン</t>
    </rPh>
    <phoneticPr fontId="2"/>
  </si>
  <si>
    <t>１１００タイプ　１枚（０．０３m3）</t>
    <rPh sb="9" eb="10">
      <t>マイ</t>
    </rPh>
    <phoneticPr fontId="2"/>
  </si>
  <si>
    <r>
      <t>※</t>
    </r>
    <r>
      <rPr>
        <sz val="11"/>
        <color indexed="10"/>
        <rFont val="ＭＳ Ｐゴシック"/>
        <family val="3"/>
        <charset val="128"/>
      </rPr>
      <t>Ａ４の青紙を使用し、工事現場の見やすい場所に掲示</t>
    </r>
    <rPh sb="7" eb="9">
      <t>シヨウ</t>
    </rPh>
    <rPh sb="11" eb="13">
      <t>コウジ</t>
    </rPh>
    <rPh sb="13" eb="15">
      <t>ゲンバ</t>
    </rPh>
    <rPh sb="16" eb="17">
      <t>ミ</t>
    </rPh>
    <rPh sb="20" eb="22">
      <t>バショ</t>
    </rPh>
    <rPh sb="23" eb="25">
      <t>ケイジ</t>
    </rPh>
    <phoneticPr fontId="2"/>
  </si>
  <si>
    <t>府内産木材利用計画書</t>
    <rPh sb="0" eb="2">
      <t>フナイ</t>
    </rPh>
    <rPh sb="2" eb="3">
      <t>サン</t>
    </rPh>
    <rPh sb="3" eb="5">
      <t>モクザイ</t>
    </rPh>
    <rPh sb="5" eb="7">
      <t>リヨウ</t>
    </rPh>
    <rPh sb="7" eb="10">
      <t>ケイカクショ</t>
    </rPh>
    <phoneticPr fontId="2"/>
  </si>
  <si>
    <t>受注者</t>
    <rPh sb="0" eb="3">
      <t>ジュチュウシャ</t>
    </rPh>
    <phoneticPr fontId="2"/>
  </si>
  <si>
    <t>参考様式７</t>
    <rPh sb="0" eb="2">
      <t>サンコウ</t>
    </rPh>
    <rPh sb="2" eb="4">
      <t>ヨウシキ</t>
    </rPh>
    <phoneticPr fontId="2"/>
  </si>
  <si>
    <r>
      <t>請負契約締結後</t>
    </r>
    <r>
      <rPr>
        <sz val="10"/>
        <color rgb="FFFF0000"/>
        <rFont val="ＭＳ Ｐ明朝"/>
        <family val="1"/>
        <charset val="128"/>
      </rPr>
      <t>１か月</t>
    </r>
    <r>
      <rPr>
        <sz val="10"/>
        <rFont val="ＭＳ Ｐ明朝"/>
        <family val="1"/>
        <charset val="128"/>
      </rPr>
      <t>以内</t>
    </r>
    <rPh sb="9" eb="10">
      <t>ゲツ</t>
    </rPh>
    <rPh sb="10" eb="12">
      <t>イナイ</t>
    </rPh>
    <phoneticPr fontId="2"/>
  </si>
  <si>
    <t>様式　26</t>
    <phoneticPr fontId="2"/>
  </si>
  <si>
    <t>清算金支払日までに変更がある場合。</t>
    <rPh sb="0" eb="3">
      <t>セイサンキン</t>
    </rPh>
    <rPh sb="3" eb="6">
      <t>シハライビ</t>
    </rPh>
    <rPh sb="9" eb="11">
      <t>ヘンコウ</t>
    </rPh>
    <rPh sb="14" eb="16">
      <t>バアイ</t>
    </rPh>
    <phoneticPr fontId="30"/>
  </si>
  <si>
    <t>出面が判断できる資料を含む。</t>
    <rPh sb="0" eb="1">
      <t>デ</t>
    </rPh>
    <rPh sb="1" eb="2">
      <t>メン</t>
    </rPh>
    <rPh sb="3" eb="5">
      <t>ハンダン</t>
    </rPh>
    <rPh sb="8" eb="10">
      <t>シリョウ</t>
    </rPh>
    <rPh sb="11" eb="12">
      <t>フク</t>
    </rPh>
    <phoneticPr fontId="2"/>
  </si>
  <si>
    <t>契約遵守窓口ステッカー</t>
    <rPh sb="0" eb="2">
      <t>ケイヤク</t>
    </rPh>
    <rPh sb="2" eb="4">
      <t>ジュンシュ</t>
    </rPh>
    <rPh sb="4" eb="6">
      <t>マドグチ</t>
    </rPh>
    <phoneticPr fontId="2"/>
  </si>
  <si>
    <t>参考書式８</t>
    <rPh sb="0" eb="2">
      <t>サンコウ</t>
    </rPh>
    <rPh sb="2" eb="4">
      <t>ショシキ</t>
    </rPh>
    <phoneticPr fontId="2"/>
  </si>
  <si>
    <t>現場の見やすい場所に掲示</t>
    <rPh sb="0" eb="2">
      <t>ゲンバ</t>
    </rPh>
    <rPh sb="3" eb="4">
      <t>ミ</t>
    </rPh>
    <rPh sb="7" eb="9">
      <t>バショ</t>
    </rPh>
    <rPh sb="10" eb="12">
      <t>ケイジ</t>
    </rPh>
    <phoneticPr fontId="2"/>
  </si>
  <si>
    <r>
      <rPr>
        <sz val="11"/>
        <color rgb="FFFF0000"/>
        <rFont val="ＭＳ Ｐ明朝"/>
        <family val="1"/>
        <charset val="128"/>
      </rPr>
      <t>４．</t>
    </r>
    <r>
      <rPr>
        <sz val="11"/>
        <rFont val="ＭＳ Ｐ明朝"/>
        <family val="1"/>
        <charset val="128"/>
      </rPr>
      <t>　年月</t>
    </r>
    <phoneticPr fontId="2"/>
  </si>
  <si>
    <r>
      <rPr>
        <sz val="11"/>
        <color rgb="FFFF0000"/>
        <rFont val="ＭＳ Ｐ明朝"/>
        <family val="1"/>
        <charset val="128"/>
      </rPr>
      <t>５．</t>
    </r>
    <r>
      <rPr>
        <sz val="11"/>
        <rFont val="ＭＳ Ｐ明朝"/>
        <family val="1"/>
        <charset val="128"/>
      </rPr>
      <t>　年月</t>
    </r>
    <phoneticPr fontId="2"/>
  </si>
  <si>
    <r>
      <rPr>
        <sz val="11"/>
        <color rgb="FFFF0000"/>
        <rFont val="ＭＳ Ｐ明朝"/>
        <family val="1"/>
        <charset val="128"/>
      </rPr>
      <t>６．</t>
    </r>
    <r>
      <rPr>
        <sz val="11"/>
        <rFont val="ＭＳ Ｐ明朝"/>
        <family val="1"/>
        <charset val="128"/>
      </rPr>
      <t>　年月</t>
    </r>
    <phoneticPr fontId="2"/>
  </si>
  <si>
    <r>
      <rPr>
        <sz val="11"/>
        <color rgb="FFFF0000"/>
        <rFont val="ＭＳ Ｐ明朝"/>
        <family val="1"/>
        <charset val="128"/>
      </rPr>
      <t>７．</t>
    </r>
    <r>
      <rPr>
        <sz val="11"/>
        <rFont val="ＭＳ Ｐ明朝"/>
        <family val="1"/>
        <charset val="128"/>
      </rPr>
      <t>　年月</t>
    </r>
    <phoneticPr fontId="2"/>
  </si>
  <si>
    <r>
      <rPr>
        <sz val="11"/>
        <color rgb="FFFF0000"/>
        <rFont val="ＭＳ Ｐ明朝"/>
        <family val="1"/>
        <charset val="128"/>
      </rPr>
      <t>８．</t>
    </r>
    <r>
      <rPr>
        <sz val="11"/>
        <rFont val="ＭＳ Ｐ明朝"/>
        <family val="1"/>
        <charset val="128"/>
      </rPr>
      <t>　年月</t>
    </r>
    <phoneticPr fontId="2"/>
  </si>
  <si>
    <r>
      <rPr>
        <sz val="11"/>
        <color rgb="FFFF0000"/>
        <rFont val="ＭＳ Ｐ明朝"/>
        <family val="1"/>
        <charset val="128"/>
      </rPr>
      <t>９．</t>
    </r>
    <r>
      <rPr>
        <sz val="11"/>
        <rFont val="ＭＳ Ｐ明朝"/>
        <family val="1"/>
        <charset val="128"/>
      </rPr>
      <t>　年月</t>
    </r>
    <phoneticPr fontId="2"/>
  </si>
  <si>
    <r>
      <rPr>
        <sz val="11"/>
        <color rgb="FFFF0000"/>
        <rFont val="ＭＳ Ｐ明朝"/>
        <family val="1"/>
        <charset val="128"/>
      </rPr>
      <t>10．</t>
    </r>
    <r>
      <rPr>
        <sz val="11"/>
        <rFont val="ＭＳ Ｐ明朝"/>
        <family val="1"/>
        <charset val="128"/>
      </rPr>
      <t>　年月</t>
    </r>
    <phoneticPr fontId="2"/>
  </si>
  <si>
    <t>京住□００◇◇ 第○○-○○号</t>
    <phoneticPr fontId="2"/>
  </si>
  <si>
    <t>変更請負代金内訳書（第　　回）</t>
    <phoneticPr fontId="2"/>
  </si>
  <si>
    <t>請求者</t>
    <rPh sb="0" eb="3">
      <t>セイキュウシャ</t>
    </rPh>
    <phoneticPr fontId="2"/>
  </si>
  <si>
    <r>
      <rPr>
        <sz val="11"/>
        <color rgb="FFFF0000"/>
        <rFont val="ＭＳ Ｐ明朝"/>
        <family val="1"/>
        <charset val="128"/>
      </rPr>
      <t>請負</t>
    </r>
    <r>
      <rPr>
        <sz val="11"/>
        <rFont val="ＭＳ Ｐ明朝"/>
        <family val="1"/>
        <charset val="128"/>
      </rPr>
      <t>代金額</t>
    </r>
    <rPh sb="0" eb="2">
      <t>ウケオイ</t>
    </rPh>
    <rPh sb="2" eb="4">
      <t>ダイキン</t>
    </rPh>
    <rPh sb="4" eb="5">
      <t>ガク</t>
    </rPh>
    <phoneticPr fontId="2"/>
  </si>
  <si>
    <r>
      <t>京都府会計規則第１６５条の規定に準じて、上記工事が</t>
    </r>
    <r>
      <rPr>
        <sz val="11"/>
        <color rgb="FFFF0000"/>
        <rFont val="ＭＳ Ｐ明朝"/>
        <family val="1"/>
        <charset val="128"/>
      </rPr>
      <t>適切に施工されていることを確認しました。</t>
    </r>
    <rPh sb="0" eb="3">
      <t>キョウトフ</t>
    </rPh>
    <rPh sb="3" eb="5">
      <t>カイケイ</t>
    </rPh>
    <rPh sb="5" eb="7">
      <t>キソク</t>
    </rPh>
    <rPh sb="7" eb="8">
      <t>ダイ</t>
    </rPh>
    <rPh sb="11" eb="12">
      <t>ジョウ</t>
    </rPh>
    <rPh sb="13" eb="15">
      <t>キテイ</t>
    </rPh>
    <rPh sb="16" eb="17">
      <t>ジュン</t>
    </rPh>
    <rPh sb="20" eb="22">
      <t>ジョウキ</t>
    </rPh>
    <rPh sb="22" eb="24">
      <t>コウジ</t>
    </rPh>
    <rPh sb="25" eb="27">
      <t>テキセツ</t>
    </rPh>
    <rPh sb="28" eb="30">
      <t>セコウ</t>
    </rPh>
    <rPh sb="38" eb="40">
      <t>カクニン</t>
    </rPh>
    <phoneticPr fontId="2"/>
  </si>
  <si>
    <r>
      <t>京都府会計規則第１６５条の規定に準じて、上記工事が</t>
    </r>
    <r>
      <rPr>
        <sz val="11"/>
        <color rgb="FFFF0000"/>
        <rFont val="ＭＳ Ｐ明朝"/>
        <family val="1"/>
        <charset val="128"/>
      </rPr>
      <t>適切に施工されていることを確認しました。</t>
    </r>
    <phoneticPr fontId="2"/>
  </si>
  <si>
    <r>
      <t>※　</t>
    </r>
    <r>
      <rPr>
        <sz val="11"/>
        <color rgb="FFFF0000"/>
        <rFont val="ＭＳ Ｐ明朝"/>
        <family val="1"/>
        <charset val="128"/>
      </rPr>
      <t>受注者</t>
    </r>
    <r>
      <rPr>
        <sz val="11"/>
        <rFont val="ＭＳ Ｐ明朝"/>
        <family val="1"/>
        <charset val="128"/>
      </rPr>
      <t>は、対象労働者の共済手帳に、購入した証紙を貼付してください。</t>
    </r>
    <rPh sb="2" eb="5">
      <t>ジュチュウシャ</t>
    </rPh>
    <phoneticPr fontId="2"/>
  </si>
  <si>
    <r>
      <rPr>
        <sz val="11"/>
        <color rgb="FFFF0000"/>
        <rFont val="ＭＳ Ｐ明朝"/>
        <family val="1"/>
        <charset val="128"/>
      </rPr>
      <t>工事</t>
    </r>
    <r>
      <rPr>
        <sz val="11"/>
        <rFont val="ＭＳ Ｐ明朝"/>
        <family val="1"/>
        <charset val="128"/>
      </rPr>
      <t>番号</t>
    </r>
    <rPh sb="0" eb="2">
      <t>コウジ</t>
    </rPh>
    <rPh sb="2" eb="4">
      <t>バンゴウ</t>
    </rPh>
    <phoneticPr fontId="2"/>
  </si>
  <si>
    <r>
      <rPr>
        <sz val="11"/>
        <color rgb="FFFF0000"/>
        <rFont val="ＭＳ Ｐ明朝"/>
        <family val="1"/>
        <charset val="128"/>
      </rPr>
      <t>受注</t>
    </r>
    <r>
      <rPr>
        <sz val="11"/>
        <rFont val="ＭＳ Ｐ明朝"/>
        <family val="1"/>
        <charset val="128"/>
      </rPr>
      <t>者</t>
    </r>
    <rPh sb="0" eb="3">
      <t>ジュチュウシャ</t>
    </rPh>
    <phoneticPr fontId="2"/>
  </si>
  <si>
    <r>
      <t>「京都府</t>
    </r>
    <r>
      <rPr>
        <sz val="11"/>
        <color rgb="FFFF0000"/>
        <rFont val="ＭＳ Ｐ明朝"/>
        <family val="1"/>
        <charset val="128"/>
      </rPr>
      <t>住宅供給公社</t>
    </r>
    <r>
      <rPr>
        <sz val="11"/>
        <rFont val="ＭＳ Ｐ明朝"/>
        <family val="1"/>
        <charset val="128"/>
      </rPr>
      <t>が発注する建設工事に係る元請・下請関係適正化及び労働環境の確保に</t>
    </r>
    <rPh sb="4" eb="6">
      <t>ジュウタク</t>
    </rPh>
    <rPh sb="6" eb="8">
      <t>キョウキュウ</t>
    </rPh>
    <rPh sb="8" eb="10">
      <t>コウシャ</t>
    </rPh>
    <phoneticPr fontId="2"/>
  </si>
  <si>
    <r>
      <rPr>
        <sz val="9"/>
        <color rgb="FFFF0000"/>
        <rFont val="ＭＳ Ｐ明朝"/>
        <family val="1"/>
        <charset val="128"/>
      </rPr>
      <t>積載量欄</t>
    </r>
    <r>
      <rPr>
        <sz val="9"/>
        <rFont val="ＭＳ Ｐ明朝"/>
        <family val="1"/>
        <charset val="128"/>
      </rPr>
      <t>は、容積を記入する。</t>
    </r>
    <rPh sb="0" eb="2">
      <t>セキサイ</t>
    </rPh>
    <rPh sb="3" eb="4">
      <t>ラン</t>
    </rPh>
    <rPh sb="6" eb="8">
      <t>ヨウセキ</t>
    </rPh>
    <rPh sb="9" eb="11">
      <t>キニュウ</t>
    </rPh>
    <phoneticPr fontId="2"/>
  </si>
  <si>
    <r>
      <rPr>
        <sz val="9"/>
        <color rgb="FFFF0000"/>
        <rFont val="ＭＳ Ｐ明朝"/>
        <family val="1"/>
        <charset val="128"/>
      </rPr>
      <t>積載量</t>
    </r>
    <r>
      <rPr>
        <sz val="9"/>
        <rFont val="ＭＳ Ｐ明朝"/>
        <family val="1"/>
        <charset val="128"/>
      </rPr>
      <t>欄は、容積を記入する。（計量器等により重量が明確である場合には重量を記入）</t>
    </r>
    <rPh sb="0" eb="2">
      <t>セキサイ</t>
    </rPh>
    <rPh sb="3" eb="4">
      <t>ラン</t>
    </rPh>
    <rPh sb="6" eb="8">
      <t>ヨウセキ</t>
    </rPh>
    <rPh sb="9" eb="11">
      <t>キニュウ</t>
    </rPh>
    <rPh sb="15" eb="18">
      <t>ケイリョウキ</t>
    </rPh>
    <rPh sb="18" eb="19">
      <t>トウ</t>
    </rPh>
    <rPh sb="22" eb="24">
      <t>ジュウリョウ</t>
    </rPh>
    <rPh sb="25" eb="27">
      <t>メイカク</t>
    </rPh>
    <rPh sb="30" eb="32">
      <t>バアイ</t>
    </rPh>
    <rPh sb="34" eb="36">
      <t>ジュウリョウ</t>
    </rPh>
    <rPh sb="37" eb="39">
      <t>キニュウ</t>
    </rPh>
    <phoneticPr fontId="2"/>
  </si>
  <si>
    <t>建　退　共　運　営　実　績　報　告　書</t>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2"/>
  </si>
  <si>
    <t>※運営実績報告書の文言を削除</t>
    <rPh sb="1" eb="3">
      <t>ウンエイ</t>
    </rPh>
    <rPh sb="3" eb="5">
      <t>ジッセキ</t>
    </rPh>
    <rPh sb="5" eb="8">
      <t>ホウコクショ</t>
    </rPh>
    <rPh sb="9" eb="11">
      <t>モンゴン</t>
    </rPh>
    <rPh sb="12" eb="14">
      <t>サクジョ</t>
    </rPh>
    <phoneticPr fontId="2"/>
  </si>
  <si>
    <r>
      <t>建　退　共　運　営　実　績　</t>
    </r>
    <r>
      <rPr>
        <sz val="16"/>
        <color indexed="10"/>
        <rFont val="ＭＳ Ｐ明朝"/>
        <family val="1"/>
        <charset val="128"/>
      </rPr>
      <t>報　告　書</t>
    </r>
    <rPh sb="0" eb="1">
      <t>ダテ</t>
    </rPh>
    <rPh sb="2" eb="3">
      <t>シリゾ</t>
    </rPh>
    <rPh sb="4" eb="5">
      <t>トモ</t>
    </rPh>
    <rPh sb="6" eb="7">
      <t>ウン</t>
    </rPh>
    <rPh sb="8" eb="9">
      <t>エイ</t>
    </rPh>
    <rPh sb="10" eb="11">
      <t>ジツ</t>
    </rPh>
    <rPh sb="12" eb="13">
      <t>イサオ</t>
    </rPh>
    <rPh sb="14" eb="15">
      <t>ホウ</t>
    </rPh>
    <rPh sb="16" eb="17">
      <t>コク</t>
    </rPh>
    <rPh sb="18" eb="19">
      <t>ショ</t>
    </rPh>
    <phoneticPr fontId="2"/>
  </si>
  <si>
    <t>※運営計画書の文言を削除</t>
    <rPh sb="1" eb="3">
      <t>ウンエイ</t>
    </rPh>
    <rPh sb="3" eb="6">
      <t>ケイカクショ</t>
    </rPh>
    <rPh sb="7" eb="9">
      <t>モンゴン</t>
    </rPh>
    <rPh sb="10" eb="12">
      <t>サクジョ</t>
    </rPh>
    <phoneticPr fontId="2"/>
  </si>
  <si>
    <t>建退共運営計画書・報告書</t>
    <rPh sb="9" eb="12">
      <t>ホウコクショ</t>
    </rPh>
    <phoneticPr fontId="2"/>
  </si>
  <si>
    <t>別紙様式2</t>
    <phoneticPr fontId="2"/>
  </si>
  <si>
    <t>建退共運営計画書・報告書</t>
    <rPh sb="5" eb="8">
      <t>ケイカクショ</t>
    </rPh>
    <rPh sb="9" eb="12">
      <t>ホウコクショ</t>
    </rPh>
    <phoneticPr fontId="2"/>
  </si>
  <si>
    <t>任意様式</t>
    <rPh sb="0" eb="2">
      <t>ニンイ</t>
    </rPh>
    <rPh sb="2" eb="4">
      <t>ヨウシキ</t>
    </rPh>
    <phoneticPr fontId="2"/>
  </si>
  <si>
    <t>№</t>
    <phoneticPr fontId="2"/>
  </si>
  <si>
    <t>（参考書式）</t>
    <rPh sb="1" eb="4">
      <t>サンコウショ</t>
    </rPh>
    <rPh sb="4" eb="5">
      <t>シキ</t>
    </rPh>
    <phoneticPr fontId="2"/>
  </si>
  <si>
    <t>※報告書には、当該月の進捗と主要工事の状況が分かる写真を添付してください。</t>
    <rPh sb="1" eb="4">
      <t>ホウコクショ</t>
    </rPh>
    <rPh sb="7" eb="9">
      <t>トウガイ</t>
    </rPh>
    <rPh sb="9" eb="10">
      <t>ツキ</t>
    </rPh>
    <rPh sb="11" eb="13">
      <t>シンチョク</t>
    </rPh>
    <rPh sb="14" eb="16">
      <t>シュヨウ</t>
    </rPh>
    <rPh sb="16" eb="18">
      <t>コウジ</t>
    </rPh>
    <rPh sb="19" eb="21">
      <t>ジョウキョウ</t>
    </rPh>
    <rPh sb="22" eb="23">
      <t>ワ</t>
    </rPh>
    <rPh sb="25" eb="27">
      <t>シャシン</t>
    </rPh>
    <rPh sb="28" eb="30">
      <t>テンプ</t>
    </rPh>
    <phoneticPr fontId="2"/>
  </si>
  <si>
    <t>※補足説明記入</t>
    <rPh sb="1" eb="3">
      <t>ホソク</t>
    </rPh>
    <rPh sb="3" eb="5">
      <t>セツメイ</t>
    </rPh>
    <rPh sb="5" eb="7">
      <t>キニュウ</t>
    </rPh>
    <phoneticPr fontId="2"/>
  </si>
  <si>
    <t>※撮影箇所・部位記入</t>
    <rPh sb="1" eb="3">
      <t>サツエイ</t>
    </rPh>
    <rPh sb="3" eb="5">
      <t>カショ</t>
    </rPh>
    <rPh sb="6" eb="8">
      <t>ブイ</t>
    </rPh>
    <rPh sb="8" eb="10">
      <t>キニュウ</t>
    </rPh>
    <phoneticPr fontId="2"/>
  </si>
  <si>
    <t>（写真貼付）</t>
    <rPh sb="1" eb="3">
      <t>シャシン</t>
    </rPh>
    <rPh sb="3" eb="4">
      <t>ハ</t>
    </rPh>
    <rPh sb="4" eb="5">
      <t>ツ</t>
    </rPh>
    <phoneticPr fontId="2"/>
  </si>
  <si>
    <t>　</t>
    <phoneticPr fontId="2"/>
  </si>
  <si>
    <t>　（報告書の最終ページに綴じる）</t>
  </si>
  <si>
    <t>※　工事報告書には、工事の進捗の分かる写真を添付すること。</t>
    <rPh sb="2" eb="4">
      <t>コウジ</t>
    </rPh>
    <rPh sb="4" eb="7">
      <t>ホウコクショ</t>
    </rPh>
    <rPh sb="10" eb="12">
      <t>コウジ</t>
    </rPh>
    <rPh sb="13" eb="15">
      <t>シンチョク</t>
    </rPh>
    <rPh sb="16" eb="17">
      <t>ワ</t>
    </rPh>
    <rPh sb="19" eb="21">
      <t>シャシン</t>
    </rPh>
    <rPh sb="22" eb="24">
      <t>テンプ</t>
    </rPh>
    <phoneticPr fontId="2"/>
  </si>
  <si>
    <t>※任意様式で可</t>
    <rPh sb="1" eb="3">
      <t>ニンイ</t>
    </rPh>
    <rPh sb="3" eb="5">
      <t>ヨウシキ</t>
    </rPh>
    <rPh sb="6" eb="7">
      <t>カ</t>
    </rPh>
    <phoneticPr fontId="2"/>
  </si>
  <si>
    <t>平成２８年  ６月改正</t>
    <rPh sb="0" eb="2">
      <t>ヘイセイ</t>
    </rPh>
    <rPh sb="4" eb="5">
      <t>ネン</t>
    </rPh>
    <rPh sb="8" eb="9">
      <t>ガツ</t>
    </rPh>
    <rPh sb="9" eb="11">
      <t>カイセイ</t>
    </rPh>
    <phoneticPr fontId="2"/>
  </si>
  <si>
    <t>平成２９年  ８月改正</t>
    <rPh sb="0" eb="2">
      <t>ヘイセイ</t>
    </rPh>
    <rPh sb="4" eb="5">
      <t>ネン</t>
    </rPh>
    <rPh sb="8" eb="9">
      <t>ガツ</t>
    </rPh>
    <rPh sb="9" eb="11">
      <t>カイセイ</t>
    </rPh>
    <phoneticPr fontId="2"/>
  </si>
  <si>
    <t>直接請負者</t>
    <rPh sb="0" eb="2">
      <t>チョクセツ</t>
    </rPh>
    <rPh sb="2" eb="4">
      <t>ウケオイ</t>
    </rPh>
    <rPh sb="4" eb="5">
      <t>シャ</t>
    </rPh>
    <phoneticPr fontId="2"/>
  </si>
  <si>
    <t>商号・名称</t>
    <rPh sb="0" eb="2">
      <t>ショウゴウ</t>
    </rPh>
    <rPh sb="3" eb="5">
      <t>メイショウ</t>
    </rPh>
    <phoneticPr fontId="2"/>
  </si>
  <si>
    <t>代　表　者</t>
    <rPh sb="0" eb="1">
      <t>ダイ</t>
    </rPh>
    <rPh sb="2" eb="3">
      <t>ヒョウ</t>
    </rPh>
    <rPh sb="4" eb="5">
      <t>モノ</t>
    </rPh>
    <phoneticPr fontId="2"/>
  </si>
  <si>
    <t>下請工事契約時チェックリスト</t>
    <rPh sb="0" eb="2">
      <t>シタウケ</t>
    </rPh>
    <rPh sb="2" eb="4">
      <t>コウジ</t>
    </rPh>
    <rPh sb="4" eb="7">
      <t>ケイヤクジ</t>
    </rPh>
    <phoneticPr fontId="102"/>
  </si>
  <si>
    <t>（下請契約の元請負人）</t>
    <rPh sb="1" eb="3">
      <t>シタウケ</t>
    </rPh>
    <rPh sb="3" eb="5">
      <t>ケイヤク</t>
    </rPh>
    <rPh sb="6" eb="10">
      <t>モトウケオイニン</t>
    </rPh>
    <phoneticPr fontId="102"/>
  </si>
  <si>
    <t>商号・名称</t>
    <rPh sb="0" eb="2">
      <t>ショウゴウ</t>
    </rPh>
    <rPh sb="3" eb="5">
      <t>メイショウ</t>
    </rPh>
    <phoneticPr fontId="102"/>
  </si>
  <si>
    <t>代  表  者</t>
    <rPh sb="0" eb="1">
      <t>ダイ</t>
    </rPh>
    <rPh sb="3" eb="4">
      <t>オモテ</t>
    </rPh>
    <rPh sb="6" eb="7">
      <t>シャ</t>
    </rPh>
    <phoneticPr fontId="102"/>
  </si>
  <si>
    <t>印</t>
    <rPh sb="0" eb="1">
      <t>イン</t>
    </rPh>
    <phoneticPr fontId="102"/>
  </si>
  <si>
    <t>工事名</t>
    <rPh sb="0" eb="3">
      <t>コウジメイ</t>
    </rPh>
    <phoneticPr fontId="102"/>
  </si>
  <si>
    <t>下請契約の   下請負人</t>
    <rPh sb="0" eb="2">
      <t>シタウケ</t>
    </rPh>
    <rPh sb="2" eb="4">
      <t>ケイヤク</t>
    </rPh>
    <rPh sb="8" eb="12">
      <t>シタウケオイニン</t>
    </rPh>
    <phoneticPr fontId="102"/>
  </si>
  <si>
    <t>建設業許可番号</t>
    <rPh sb="0" eb="3">
      <t>ケンセツギョウ</t>
    </rPh>
    <rPh sb="3" eb="5">
      <t>キョカ</t>
    </rPh>
    <rPh sb="5" eb="7">
      <t>バンゴウ</t>
    </rPh>
    <phoneticPr fontId="102"/>
  </si>
  <si>
    <t>大臣・知事　特定・一般　第　　　　　　　　　　　　　号</t>
    <rPh sb="0" eb="2">
      <t>ダイジン</t>
    </rPh>
    <rPh sb="3" eb="5">
      <t>チジ</t>
    </rPh>
    <rPh sb="6" eb="8">
      <t>トクテイ</t>
    </rPh>
    <rPh sb="9" eb="11">
      <t>イッパン</t>
    </rPh>
    <rPh sb="12" eb="13">
      <t>ダイ</t>
    </rPh>
    <rPh sb="26" eb="27">
      <t>ゴウ</t>
    </rPh>
    <phoneticPr fontId="102"/>
  </si>
  <si>
    <t>下請次数</t>
    <rPh sb="0" eb="2">
      <t>シタウケ</t>
    </rPh>
    <rPh sb="2" eb="4">
      <t>ジスウ</t>
    </rPh>
    <phoneticPr fontId="102"/>
  </si>
  <si>
    <t>　次</t>
    <rPh sb="1" eb="2">
      <t>ジ</t>
    </rPh>
    <phoneticPr fontId="102"/>
  </si>
  <si>
    <t>項　　　　　　　　　　　　　　　目</t>
    <rPh sb="0" eb="1">
      <t>コウ</t>
    </rPh>
    <rPh sb="16" eb="17">
      <t>メ</t>
    </rPh>
    <phoneticPr fontId="102"/>
  </si>
  <si>
    <t>一括下請負は行っていない。</t>
    <rPh sb="0" eb="2">
      <t>イッカツ</t>
    </rPh>
    <rPh sb="2" eb="3">
      <t>シタ</t>
    </rPh>
    <rPh sb="3" eb="5">
      <t>ウケオイ</t>
    </rPh>
    <rPh sb="6" eb="7">
      <t>オコナ</t>
    </rPh>
    <phoneticPr fontId="102"/>
  </si>
  <si>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102"/>
  </si>
  <si>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102"/>
  </si>
  <si>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102"/>
  </si>
  <si>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102"/>
  </si>
  <si>
    <t>下請負人の本店は京都府内である。</t>
    <rPh sb="0" eb="4">
      <t>シタウケオイニン</t>
    </rPh>
    <rPh sb="5" eb="7">
      <t>ホンテン</t>
    </rPh>
    <rPh sb="8" eb="10">
      <t>キョウト</t>
    </rPh>
    <rPh sb="10" eb="12">
      <t>フナイ</t>
    </rPh>
    <phoneticPr fontId="102"/>
  </si>
  <si>
    <t xml:space="preserve">＜本店が府外の場合、選定した理由＞ 
 </t>
    <rPh sb="1" eb="3">
      <t>ホンテン</t>
    </rPh>
    <rPh sb="4" eb="6">
      <t>フガイ</t>
    </rPh>
    <rPh sb="7" eb="9">
      <t>バアイ</t>
    </rPh>
    <rPh sb="10" eb="12">
      <t>センテイ</t>
    </rPh>
    <rPh sb="14" eb="16">
      <t>リユウ</t>
    </rPh>
    <phoneticPr fontId="102"/>
  </si>
  <si>
    <t>下請負人は、暴力団員等ではない。</t>
    <rPh sb="0" eb="4">
      <t>シタウケオイニン</t>
    </rPh>
    <rPh sb="6" eb="8">
      <t>ボウリョク</t>
    </rPh>
    <rPh sb="8" eb="10">
      <t>ダンイン</t>
    </rPh>
    <rPh sb="10" eb="11">
      <t>トウ</t>
    </rPh>
    <phoneticPr fontId="102"/>
  </si>
  <si>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102"/>
  </si>
  <si>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102"/>
  </si>
  <si>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102"/>
  </si>
  <si>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102"/>
  </si>
  <si>
    <t>■提出書類　○：直接請負者（公社と契約した者）　□：1次以下の下請契約の元請人→直接請負者に提出</t>
    <rPh sb="1" eb="3">
      <t>テイシュツ</t>
    </rPh>
    <rPh sb="3" eb="5">
      <t>ショルイ</t>
    </rPh>
    <rPh sb="8" eb="10">
      <t>チョクセツ</t>
    </rPh>
    <rPh sb="10" eb="12">
      <t>ウケオイ</t>
    </rPh>
    <rPh sb="12" eb="13">
      <t>シャ</t>
    </rPh>
    <rPh sb="14" eb="16">
      <t>コウシャ</t>
    </rPh>
    <rPh sb="17" eb="19">
      <t>ケイヤク</t>
    </rPh>
    <rPh sb="21" eb="22">
      <t>シャ</t>
    </rPh>
    <rPh sb="27" eb="28">
      <t>ジ</t>
    </rPh>
    <rPh sb="28" eb="30">
      <t>イカ</t>
    </rPh>
    <rPh sb="31" eb="33">
      <t>シタウケ</t>
    </rPh>
    <rPh sb="33" eb="35">
      <t>ケイヤク</t>
    </rPh>
    <rPh sb="36" eb="38">
      <t>モトウケ</t>
    </rPh>
    <rPh sb="38" eb="39">
      <t>ジン</t>
    </rPh>
    <rPh sb="40" eb="42">
      <t>チョクセツ</t>
    </rPh>
    <rPh sb="42" eb="45">
      <t>ウケオイシャ</t>
    </rPh>
    <rPh sb="46" eb="48">
      <t>テイシュツ</t>
    </rPh>
    <phoneticPr fontId="102"/>
  </si>
  <si>
    <t xml:space="preserve">施工体系図 </t>
    <rPh sb="0" eb="2">
      <t>セコウ</t>
    </rPh>
    <rPh sb="2" eb="5">
      <t>タイケイズ</t>
    </rPh>
    <phoneticPr fontId="102"/>
  </si>
  <si>
    <t>○</t>
  </si>
  <si>
    <t>施工体制台帳</t>
    <rPh sb="0" eb="2">
      <t>セコウ</t>
    </rPh>
    <rPh sb="2" eb="4">
      <t>タイセイ</t>
    </rPh>
    <rPh sb="4" eb="6">
      <t>ダイチョウ</t>
    </rPh>
    <phoneticPr fontId="102"/>
  </si>
  <si>
    <t>再下請負通知書</t>
    <rPh sb="0" eb="4">
      <t>サイシタウケオイ</t>
    </rPh>
    <rPh sb="4" eb="7">
      <t>ツウチショ</t>
    </rPh>
    <phoneticPr fontId="102"/>
  </si>
  <si>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102"/>
  </si>
  <si>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102"/>
  </si>
  <si>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102"/>
  </si>
  <si>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102"/>
  </si>
  <si>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102"/>
  </si>
  <si>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102"/>
  </si>
  <si>
    <t>■現場の掲示</t>
    <rPh sb="1" eb="3">
      <t>ゲンバ</t>
    </rPh>
    <rPh sb="4" eb="6">
      <t>ケイジ</t>
    </rPh>
    <phoneticPr fontId="102"/>
  </si>
  <si>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102"/>
  </si>
  <si>
    <t>別紙様式10</t>
    <rPh sb="0" eb="2">
      <t>ベッシ</t>
    </rPh>
    <rPh sb="2" eb="4">
      <t>ヨウシキ</t>
    </rPh>
    <phoneticPr fontId="102"/>
  </si>
  <si>
    <t>No.</t>
    <phoneticPr fontId="102"/>
  </si>
  <si>
    <t>はい</t>
    <phoneticPr fontId="102"/>
  </si>
  <si>
    <t>いいえ</t>
    <phoneticPr fontId="102"/>
  </si>
  <si>
    <t>　</t>
    <phoneticPr fontId="102"/>
  </si>
  <si>
    <t>○</t>
    <phoneticPr fontId="102"/>
  </si>
  <si>
    <t>□</t>
    <phoneticPr fontId="102"/>
  </si>
  <si>
    <t>【参考】京都府HP</t>
    <rPh sb="1" eb="3">
      <t>サンコウ</t>
    </rPh>
    <rPh sb="4" eb="7">
      <t>キョウトフ</t>
    </rPh>
    <phoneticPr fontId="2"/>
  </si>
</sst>
</file>

<file path=xl/styles.xml><?xml version="1.0" encoding="utf-8"?>
<styleSheet xmlns="http://schemas.openxmlformats.org/spreadsheetml/2006/main">
  <numFmts count="20">
    <numFmt numFmtId="5" formatCode="&quot;¥&quot;#,##0;&quot;¥&quot;\-#,##0"/>
    <numFmt numFmtId="176" formatCode="0.0_ "/>
    <numFmt numFmtId="177" formatCode="#,##0.0_ "/>
    <numFmt numFmtId="178" formatCode="0.0_);[Red]\(0.0\)"/>
    <numFmt numFmtId="179" formatCode="#,##0_ "/>
    <numFmt numFmtId="180" formatCode="#,##0.0_);[Red]\(#,##0.0\)"/>
    <numFmt numFmtId="181" formatCode="#,##0_);[Red]\(#,##0\)"/>
    <numFmt numFmtId="182" formatCode="0.00_ "/>
    <numFmt numFmtId="183" formatCode="0.0%"/>
    <numFmt numFmtId="184" formatCode="[$-411]ggge&quot;年&quot;m&quot;月&quot;d&quot;日&quot;;@"/>
    <numFmt numFmtId="185" formatCode="0;&quot;▲ &quot;0"/>
    <numFmt numFmtId="186" formatCode="#,##0.00;&quot;▲ &quot;#,##0.00"/>
    <numFmt numFmtId="187" formatCode="#,##0.00;&quot;▲&quot;#,##0.00"/>
    <numFmt numFmtId="188" formatCode="0.00;&quot;▲ &quot;0.00"/>
    <numFmt numFmtId="189" formatCode="#,##0;&quot;▲ &quot;#,##0"/>
    <numFmt numFmtId="190" formatCode="#,##0;&quot;▲&quot;#,##0"/>
    <numFmt numFmtId="191" formatCode="#;\-#;&quot;&quot;;@"/>
    <numFmt numFmtId="192" formatCode="&quot;¥&quot;#,###;\-#;&quot;&quot;;@"/>
    <numFmt numFmtId="193" formatCode="#,###;\-#;&quot;&quot;;@"/>
    <numFmt numFmtId="194" formatCode="#,###.0;\-#.0;&quot;&quot;;@"/>
  </numFmts>
  <fonts count="106">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明朝"/>
      <family val="1"/>
      <charset val="128"/>
    </font>
    <font>
      <sz val="36"/>
      <name val="ＭＳ Ｐ明朝"/>
      <family val="1"/>
      <charset val="128"/>
    </font>
    <font>
      <sz val="18"/>
      <name val="ＭＳ Ｐ明朝"/>
      <family val="1"/>
      <charset val="128"/>
    </font>
    <font>
      <sz val="11"/>
      <color indexed="9"/>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1"/>
      <color indexed="48"/>
      <name val="ＭＳ Ｐ明朝"/>
      <family val="1"/>
      <charset val="128"/>
    </font>
    <font>
      <sz val="14"/>
      <name val="ＭＳ Ｐ明朝"/>
      <family val="1"/>
      <charset val="128"/>
    </font>
    <font>
      <sz val="12"/>
      <name val="ＭＳ Ｐ明朝"/>
      <family val="1"/>
      <charset val="128"/>
    </font>
    <font>
      <sz val="16"/>
      <name val="ＭＳ Ｐ明朝"/>
      <family val="1"/>
      <charset val="128"/>
    </font>
    <font>
      <u/>
      <sz val="12"/>
      <name val="ＭＳ Ｐ明朝"/>
      <family val="1"/>
      <charset val="128"/>
    </font>
    <font>
      <b/>
      <sz val="11"/>
      <color indexed="10"/>
      <name val="ＭＳ Ｐ明朝"/>
      <family val="1"/>
      <charset val="128"/>
    </font>
    <font>
      <sz val="11"/>
      <color indexed="10"/>
      <name val="ＭＳ Ｐ明朝"/>
      <family val="1"/>
      <charset val="128"/>
    </font>
    <font>
      <sz val="11"/>
      <color indexed="14"/>
      <name val="ＭＳ Ｐ明朝"/>
      <family val="1"/>
      <charset val="128"/>
    </font>
    <font>
      <b/>
      <sz val="11"/>
      <name val="ＭＳ Ｐ明朝"/>
      <family val="1"/>
      <charset val="128"/>
    </font>
    <font>
      <sz val="8"/>
      <name val="ＭＳ Ｐゴシック"/>
      <family val="3"/>
      <charset val="128"/>
    </font>
    <font>
      <sz val="9"/>
      <name val="ＭＳ Ｐゴシック"/>
      <family val="3"/>
      <charset val="128"/>
    </font>
    <font>
      <sz val="6"/>
      <name val="ＭＳ Ｐ明朝"/>
      <family val="1"/>
      <charset val="128"/>
    </font>
    <font>
      <sz val="20"/>
      <name val="ＭＳ Ｐ明朝"/>
      <family val="1"/>
      <charset val="128"/>
    </font>
    <font>
      <sz val="12"/>
      <name val="ＭＳ Ｐゴシック"/>
      <family val="3"/>
      <charset val="128"/>
    </font>
    <font>
      <b/>
      <sz val="18"/>
      <name val="ＭＳ Ｐ明朝"/>
      <family val="1"/>
      <charset val="128"/>
    </font>
    <font>
      <b/>
      <sz val="14"/>
      <color indexed="30"/>
      <name val="ＭＳ Ｐ明朝"/>
      <family val="1"/>
      <charset val="128"/>
    </font>
    <font>
      <b/>
      <sz val="18"/>
      <color indexed="81"/>
      <name val="ＭＳ Ｐゴシック"/>
      <family val="3"/>
      <charset val="128"/>
    </font>
    <font>
      <b/>
      <sz val="16"/>
      <name val="ＭＳ Ｐ明朝"/>
      <family val="1"/>
      <charset val="128"/>
    </font>
    <font>
      <b/>
      <sz val="14"/>
      <name val="ＭＳ Ｐ明朝"/>
      <family val="1"/>
      <charset val="128"/>
    </font>
    <font>
      <sz val="6"/>
      <name val="ＭＳ Ｐゴシック"/>
      <family val="3"/>
      <charset val="128"/>
    </font>
    <font>
      <sz val="10"/>
      <name val="ＭＳ Ｐゴシック"/>
      <family val="3"/>
      <charset val="128"/>
    </font>
    <font>
      <b/>
      <sz val="12"/>
      <color indexed="81"/>
      <name val="ＭＳ Ｐゴシック"/>
      <family val="3"/>
      <charset val="128"/>
    </font>
    <font>
      <sz val="11"/>
      <color indexed="8"/>
      <name val="ＭＳ Ｐゴシック"/>
      <family val="3"/>
      <charset val="128"/>
    </font>
    <font>
      <sz val="16"/>
      <color indexed="10"/>
      <name val="ＭＳ Ｐ明朝"/>
      <family val="1"/>
      <charset val="128"/>
    </font>
    <font>
      <sz val="14"/>
      <name val="ＭＳ 明朝"/>
      <family val="1"/>
      <charset val="128"/>
    </font>
    <font>
      <sz val="11"/>
      <name val="ＭＳ 明朝"/>
      <family val="1"/>
      <charset val="128"/>
    </font>
    <font>
      <sz val="9"/>
      <name val="ＭＳ 明朝"/>
      <family val="1"/>
      <charset val="128"/>
    </font>
    <font>
      <i/>
      <sz val="11"/>
      <name val="ＭＳ Ｐ明朝"/>
      <family val="1"/>
      <charset val="128"/>
    </font>
    <font>
      <b/>
      <sz val="9"/>
      <color indexed="81"/>
      <name val="ＭＳ Ｐゴシック"/>
      <family val="3"/>
      <charset val="128"/>
    </font>
    <font>
      <b/>
      <sz val="12"/>
      <color indexed="10"/>
      <name val="ＭＳ Ｐ明朝"/>
      <family val="1"/>
      <charset val="128"/>
    </font>
    <font>
      <b/>
      <sz val="20"/>
      <color indexed="10"/>
      <name val="ＭＳ Ｐ明朝"/>
      <family val="1"/>
      <charset val="128"/>
    </font>
    <font>
      <b/>
      <sz val="11"/>
      <color indexed="10"/>
      <name val="ＭＳ Ｐ明朝"/>
      <family val="1"/>
      <charset val="128"/>
    </font>
    <font>
      <sz val="11"/>
      <color indexed="10"/>
      <name val="ＭＳ Ｐ明朝"/>
      <family val="1"/>
      <charset val="128"/>
    </font>
    <font>
      <b/>
      <sz val="16"/>
      <color indexed="10"/>
      <name val="ＭＳ Ｐ明朝"/>
      <family val="1"/>
      <charset val="128"/>
    </font>
    <font>
      <strike/>
      <sz val="12"/>
      <color indexed="10"/>
      <name val="ＭＳ Ｐ明朝"/>
      <family val="1"/>
      <charset val="128"/>
    </font>
    <font>
      <sz val="12"/>
      <color indexed="10"/>
      <name val="ＭＳ Ｐ明朝"/>
      <family val="1"/>
      <charset val="128"/>
    </font>
    <font>
      <b/>
      <sz val="14"/>
      <color indexed="10"/>
      <name val="ＭＳ Ｐ明朝"/>
      <family val="1"/>
      <charset val="128"/>
    </font>
    <font>
      <sz val="11"/>
      <color indexed="10"/>
      <name val="ＭＳ Ｐゴシック"/>
      <family val="3"/>
      <charset val="128"/>
    </font>
    <font>
      <b/>
      <sz val="10"/>
      <color indexed="10"/>
      <name val="ＭＳ Ｐ明朝"/>
      <family val="1"/>
      <charset val="128"/>
    </font>
    <font>
      <b/>
      <sz val="16"/>
      <color indexed="81"/>
      <name val="ＭＳ Ｐゴシック"/>
      <family val="3"/>
      <charset val="128"/>
    </font>
    <font>
      <b/>
      <sz val="22"/>
      <color indexed="10"/>
      <name val="ＭＳ Ｐ明朝"/>
      <family val="1"/>
      <charset val="128"/>
    </font>
    <font>
      <b/>
      <sz val="11"/>
      <color indexed="10"/>
      <name val="ＭＳ Ｐゴシック"/>
      <family val="3"/>
      <charset val="128"/>
    </font>
    <font>
      <sz val="12"/>
      <name val="ＭＳ 明朝"/>
      <family val="1"/>
      <charset val="128"/>
    </font>
    <font>
      <sz val="6"/>
      <name val="ＭＳ 明朝"/>
      <family val="1"/>
      <charset val="128"/>
    </font>
    <font>
      <sz val="10"/>
      <name val="ＭＳ 明朝"/>
      <family val="1"/>
      <charset val="128"/>
    </font>
    <font>
      <sz val="18"/>
      <name val="ＭＳ 明朝"/>
      <family val="1"/>
      <charset val="128"/>
    </font>
    <font>
      <b/>
      <sz val="20"/>
      <color rgb="FFFF0000"/>
      <name val="ＭＳ 明朝"/>
      <family val="1"/>
      <charset val="128"/>
    </font>
    <font>
      <b/>
      <sz val="18"/>
      <color rgb="FFFF0000"/>
      <name val="ＭＳ 明朝"/>
      <family val="1"/>
      <charset val="128"/>
    </font>
    <font>
      <strike/>
      <sz val="12"/>
      <name val="ＭＳ Ｐ明朝"/>
      <family val="1"/>
      <charset val="128"/>
    </font>
    <font>
      <b/>
      <sz val="11"/>
      <color rgb="FFFF0000"/>
      <name val="ＭＳ Ｐ明朝"/>
      <family val="1"/>
      <charset val="128"/>
    </font>
    <font>
      <b/>
      <sz val="11"/>
      <color indexed="81"/>
      <name val="ＭＳ Ｐゴシック"/>
      <family val="3"/>
      <charset val="128"/>
    </font>
    <font>
      <sz val="11"/>
      <name val="ＭＳ Ｐゴシック"/>
      <family val="3"/>
      <charset val="128"/>
      <scheme val="minor"/>
    </font>
    <font>
      <b/>
      <sz val="11"/>
      <name val="ＭＳ Ｐゴシック"/>
      <family val="3"/>
      <charset val="128"/>
      <scheme val="minor"/>
    </font>
    <font>
      <b/>
      <sz val="11"/>
      <color theme="0" tint="-0.34998626667073579"/>
      <name val="ＭＳ Ｐゴシック"/>
      <family val="3"/>
      <charset val="128"/>
      <scheme val="minor"/>
    </font>
    <font>
      <sz val="11"/>
      <color theme="0" tint="-0.34998626667073579"/>
      <name val="ＭＳ Ｐゴシック"/>
      <family val="3"/>
      <charset val="128"/>
      <scheme val="minor"/>
    </font>
    <font>
      <b/>
      <sz val="22"/>
      <name val="ＭＳ Ｐゴシック"/>
      <family val="3"/>
      <charset val="128"/>
      <scheme val="minor"/>
    </font>
    <font>
      <b/>
      <sz val="22"/>
      <color theme="0" tint="-0.34998626667073579"/>
      <name val="ＭＳ Ｐゴシック"/>
      <family val="3"/>
      <charset val="128"/>
      <scheme val="minor"/>
    </font>
    <font>
      <sz val="22"/>
      <name val="ＭＳ Ｐゴシック"/>
      <family val="3"/>
      <charset val="128"/>
      <scheme val="minor"/>
    </font>
    <font>
      <b/>
      <sz val="11"/>
      <color indexed="10"/>
      <name val="ＭＳ Ｐゴシック"/>
      <family val="3"/>
      <charset val="128"/>
      <scheme val="minor"/>
    </font>
    <font>
      <sz val="8"/>
      <name val="ＭＳ Ｐゴシック"/>
      <family val="3"/>
      <charset val="128"/>
      <scheme val="minor"/>
    </font>
    <font>
      <sz val="6"/>
      <name val="ＭＳ Ｐゴシック"/>
      <family val="3"/>
      <charset val="128"/>
      <scheme val="minor"/>
    </font>
    <font>
      <sz val="10"/>
      <name val="ＭＳ Ｐゴシック"/>
      <family val="3"/>
      <charset val="128"/>
      <scheme val="minor"/>
    </font>
    <font>
      <i/>
      <sz val="11"/>
      <name val="ＭＳ Ｐゴシック"/>
      <family val="3"/>
      <charset val="128"/>
      <scheme val="minor"/>
    </font>
    <font>
      <sz val="12"/>
      <name val="ＭＳ Ｐゴシック"/>
      <family val="3"/>
      <charset val="128"/>
      <scheme val="minor"/>
    </font>
    <font>
      <b/>
      <sz val="10"/>
      <color indexed="1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rgb="FFFF0000"/>
      <name val="ＭＳ Ｐ明朝"/>
      <family val="1"/>
      <charset val="128"/>
    </font>
    <font>
      <sz val="10"/>
      <color rgb="FFFF0000"/>
      <name val="ＭＳ Ｐ明朝"/>
      <family val="1"/>
      <charset val="128"/>
    </font>
    <font>
      <b/>
      <sz val="24"/>
      <color rgb="FFFF0000"/>
      <name val="ＭＳ Ｐゴシック"/>
      <family val="3"/>
      <charset val="128"/>
      <scheme val="minor"/>
    </font>
    <font>
      <strike/>
      <sz val="11"/>
      <name val="ＭＳ Ｐゴシック"/>
      <family val="3"/>
      <charset val="128"/>
      <scheme val="minor"/>
    </font>
    <font>
      <b/>
      <sz val="10"/>
      <color indexed="81"/>
      <name val="ＭＳ Ｐゴシック"/>
      <family val="3"/>
      <charset val="128"/>
    </font>
    <font>
      <b/>
      <sz val="12"/>
      <color rgb="FFFF0000"/>
      <name val="ＭＳ Ｐ明朝"/>
      <family val="1"/>
      <charset val="128"/>
    </font>
    <font>
      <sz val="11"/>
      <color theme="1"/>
      <name val="ＭＳ Ｐ明朝"/>
      <family val="1"/>
      <charset val="128"/>
    </font>
    <font>
      <sz val="11"/>
      <color theme="1"/>
      <name val="ＭＳ Ｐゴシック"/>
      <family val="3"/>
      <charset val="128"/>
    </font>
    <font>
      <sz val="16"/>
      <color rgb="FFFF0000"/>
      <name val="ＭＳ Ｐ明朝"/>
      <family val="1"/>
      <charset val="128"/>
    </font>
    <font>
      <sz val="14"/>
      <name val="ＭＳ Ｐゴシック"/>
      <family val="3"/>
      <charset val="128"/>
      <scheme val="minor"/>
    </font>
    <font>
      <sz val="11"/>
      <color rgb="FFFF0000"/>
      <name val="ＭＳ Ｐ明朝"/>
      <family val="1"/>
      <charset val="128"/>
    </font>
    <font>
      <b/>
      <sz val="14"/>
      <color rgb="FFFF0000"/>
      <name val="ＭＳ 明朝"/>
      <family val="1"/>
      <charset val="128"/>
    </font>
    <font>
      <sz val="12"/>
      <name val="ＭＳ Ｐゴシック"/>
      <family val="3"/>
      <charset val="128"/>
      <scheme val="major"/>
    </font>
    <font>
      <sz val="11"/>
      <color theme="1"/>
      <name val="ＭＳ Ｐゴシック"/>
      <family val="3"/>
      <charset val="128"/>
      <scheme val="minor"/>
    </font>
    <font>
      <sz val="11"/>
      <color rgb="FFFF0000"/>
      <name val="ＭＳ Ｐゴシック"/>
      <family val="3"/>
      <charset val="128"/>
    </font>
    <font>
      <sz val="6"/>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明朝"/>
      <family val="1"/>
      <charset val="128"/>
    </font>
    <font>
      <sz val="9"/>
      <color rgb="FFFF0000"/>
      <name val="ＭＳ Ｐ明朝"/>
      <family val="1"/>
      <charset val="128"/>
    </font>
    <font>
      <i/>
      <sz val="11"/>
      <color theme="3" tint="0.39997558519241921"/>
      <name val="ＭＳ Ｐ明朝"/>
      <family val="1"/>
      <charset val="128"/>
    </font>
    <font>
      <sz val="18"/>
      <color rgb="FFFF0000"/>
      <name val="ＭＳ Ｐ明朝"/>
      <family val="1"/>
      <charset val="128"/>
    </font>
    <font>
      <i/>
      <sz val="11"/>
      <color rgb="FF0070C0"/>
      <name val="ＭＳ Ｐ明朝"/>
      <family val="1"/>
      <charset val="128"/>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gray0625">
        <bgColor indexed="41"/>
      </patternFill>
    </fill>
    <fill>
      <patternFill patternType="solid">
        <fgColor rgb="FFFFFF00"/>
        <bgColor indexed="64"/>
      </patternFill>
    </fill>
    <fill>
      <patternFill patternType="solid">
        <fgColor theme="9" tint="0.79998168889431442"/>
        <bgColor indexed="64"/>
      </patternFill>
    </fill>
    <fill>
      <patternFill patternType="solid">
        <fgColor indexed="65"/>
        <bgColor indexed="64"/>
      </patternFill>
    </fill>
  </fills>
  <borders count="24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dotted">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dotted">
        <color indexed="64"/>
      </top>
      <bottom/>
      <diagonal/>
    </border>
    <border>
      <left style="thin">
        <color indexed="64"/>
      </left>
      <right style="thin">
        <color indexed="64"/>
      </right>
      <top style="dotted">
        <color indexed="64"/>
      </top>
      <bottom style="dashed">
        <color indexed="64"/>
      </bottom>
      <diagonal/>
    </border>
    <border>
      <left/>
      <right style="hair">
        <color indexed="64"/>
      </right>
      <top style="hair">
        <color indexed="64"/>
      </top>
      <bottom style="hair">
        <color indexed="64"/>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dotted">
        <color indexed="64"/>
      </top>
      <bottom style="medium">
        <color indexed="64"/>
      </bottom>
      <diagonal/>
    </border>
    <border>
      <left/>
      <right style="hair">
        <color indexed="64"/>
      </right>
      <top/>
      <bottom style="medium">
        <color indexed="64"/>
      </bottom>
      <diagonal/>
    </border>
    <border>
      <left/>
      <right style="thin">
        <color indexed="64"/>
      </right>
      <top style="medium">
        <color indexed="64"/>
      </top>
      <bottom style="dotted">
        <color indexed="64"/>
      </bottom>
      <diagonal/>
    </border>
    <border>
      <left style="hair">
        <color indexed="64"/>
      </left>
      <right/>
      <top style="medium">
        <color indexed="64"/>
      </top>
      <bottom style="thin">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uble">
        <color indexed="64"/>
      </bottom>
      <diagonal/>
    </border>
    <border>
      <left style="medium">
        <color indexed="64"/>
      </left>
      <right/>
      <top style="thin">
        <color indexed="64"/>
      </top>
      <bottom style="dotted">
        <color indexed="64"/>
      </bottom>
      <diagonal/>
    </border>
    <border>
      <left/>
      <right style="hair">
        <color indexed="64"/>
      </right>
      <top style="medium">
        <color indexed="64"/>
      </top>
      <bottom style="medium">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dotted">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double">
        <color indexed="64"/>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dotted">
        <color auto="1"/>
      </left>
      <right/>
      <top style="thin">
        <color auto="1"/>
      </top>
      <bottom/>
      <diagonal/>
    </border>
    <border>
      <left style="dotted">
        <color auto="1"/>
      </left>
      <right/>
      <top/>
      <bottom/>
      <diagonal/>
    </border>
    <border>
      <left style="dotted">
        <color auto="1"/>
      </left>
      <right/>
      <top/>
      <bottom style="thin">
        <color indexed="64"/>
      </bottom>
      <diagonal/>
    </border>
    <border diagonalUp="1">
      <left style="thin">
        <color indexed="64"/>
      </left>
      <right style="thin">
        <color indexed="64"/>
      </right>
      <top style="dotted">
        <color indexed="64"/>
      </top>
      <bottom style="dotted">
        <color indexed="64"/>
      </bottom>
      <diagonal style="hair">
        <color indexed="64"/>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style="double">
        <color indexed="64"/>
      </top>
      <bottom style="dotted">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9">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33" fillId="0" borderId="0">
      <alignment vertical="center"/>
    </xf>
    <xf numFmtId="0" fontId="37" fillId="0" borderId="0">
      <alignment vertical="center"/>
    </xf>
    <xf numFmtId="38" fontId="1" fillId="0" borderId="0" applyFont="0" applyFill="0" applyBorder="0" applyAlignment="0" applyProtection="0">
      <alignment vertical="center"/>
    </xf>
    <xf numFmtId="0" fontId="91" fillId="0" borderId="0">
      <alignment vertical="center"/>
    </xf>
  </cellStyleXfs>
  <cellXfs count="1917">
    <xf numFmtId="0" fontId="0" fillId="0" borderId="0" xfId="0"/>
    <xf numFmtId="0" fontId="4" fillId="0" borderId="0" xfId="0" applyFont="1" applyFill="1"/>
    <xf numFmtId="182" fontId="4" fillId="0" borderId="0" xfId="0" applyNumberFormat="1" applyFont="1" applyFill="1" applyBorder="1"/>
    <xf numFmtId="177" fontId="4" fillId="0" borderId="0" xfId="0" applyNumberFormat="1" applyFont="1" applyFill="1"/>
    <xf numFmtId="0" fontId="8" fillId="0" borderId="0" xfId="0" applyFont="1" applyFill="1"/>
    <xf numFmtId="177" fontId="8" fillId="0" borderId="0" xfId="0" applyNumberFormat="1" applyFont="1" applyFill="1" applyAlignment="1"/>
    <xf numFmtId="0" fontId="4" fillId="0" borderId="0" xfId="0" applyFont="1" applyFill="1" applyAlignment="1">
      <alignment horizontal="right"/>
    </xf>
    <xf numFmtId="0" fontId="4" fillId="0" borderId="0" xfId="0" applyFont="1" applyFill="1" applyAlignment="1">
      <alignment vertical="center"/>
    </xf>
    <xf numFmtId="0" fontId="4" fillId="0" borderId="1" xfId="0" applyFont="1" applyFill="1" applyBorder="1"/>
    <xf numFmtId="0" fontId="4" fillId="0" borderId="2" xfId="0" applyFont="1" applyFill="1" applyBorder="1"/>
    <xf numFmtId="0" fontId="4" fillId="0" borderId="3" xfId="0" applyFont="1" applyFill="1" applyBorder="1" applyAlignment="1">
      <alignment horizontal="center"/>
    </xf>
    <xf numFmtId="0" fontId="4" fillId="0" borderId="4" xfId="0" applyFont="1" applyFill="1" applyBorder="1"/>
    <xf numFmtId="0" fontId="4" fillId="0" borderId="5" xfId="0" applyFont="1" applyFill="1" applyBorder="1"/>
    <xf numFmtId="0" fontId="4" fillId="0" borderId="6" xfId="0" applyFont="1" applyFill="1" applyBorder="1"/>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3" xfId="0" applyFont="1" applyFill="1" applyBorder="1"/>
    <xf numFmtId="0" fontId="4" fillId="0" borderId="0" xfId="0" applyFont="1" applyFill="1" applyBorder="1" applyProtection="1"/>
    <xf numFmtId="0" fontId="4" fillId="0" borderId="0" xfId="0" applyFont="1" applyFill="1" applyBorder="1" applyProtection="1">
      <protection locked="0"/>
    </xf>
    <xf numFmtId="0" fontId="4" fillId="0" borderId="9" xfId="0" applyFont="1" applyFill="1" applyBorder="1" applyProtection="1"/>
    <xf numFmtId="0" fontId="4" fillId="0" borderId="10" xfId="0" applyFont="1" applyFill="1" applyBorder="1" applyProtection="1"/>
    <xf numFmtId="0" fontId="4" fillId="0" borderId="10" xfId="0" applyFont="1" applyFill="1" applyBorder="1" applyProtection="1">
      <protection locked="0"/>
    </xf>
    <xf numFmtId="0" fontId="4" fillId="0" borderId="11" xfId="0" applyFont="1" applyFill="1" applyBorder="1" applyProtection="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9" xfId="0" applyFont="1" applyFill="1" applyBorder="1"/>
    <xf numFmtId="0" fontId="4" fillId="0" borderId="0" xfId="0" applyFont="1" applyFill="1" applyBorder="1" applyAlignment="1">
      <alignment horizontal="right"/>
    </xf>
    <xf numFmtId="0" fontId="4" fillId="0" borderId="9" xfId="0" applyFont="1" applyFill="1" applyBorder="1" applyAlignment="1">
      <alignment horizontal="center"/>
    </xf>
    <xf numFmtId="0" fontId="14" fillId="0" borderId="0" xfId="0" applyFont="1" applyFill="1" applyBorder="1" applyAlignment="1">
      <alignment vertical="center"/>
    </xf>
    <xf numFmtId="0" fontId="14" fillId="0" borderId="0" xfId="0" applyFont="1" applyFill="1" applyBorder="1" applyAlignment="1"/>
    <xf numFmtId="0" fontId="14" fillId="0" borderId="0" xfId="0" applyFont="1" applyFill="1" applyBorder="1"/>
    <xf numFmtId="0" fontId="4" fillId="0" borderId="7" xfId="0" applyFont="1" applyFill="1" applyBorder="1"/>
    <xf numFmtId="0" fontId="4" fillId="0" borderId="8" xfId="0" applyFont="1" applyFill="1" applyBorder="1"/>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xf numFmtId="0" fontId="4" fillId="0" borderId="13" xfId="0" applyFont="1" applyFill="1" applyBorder="1" applyAlignment="1"/>
    <xf numFmtId="0" fontId="4" fillId="0" borderId="14" xfId="0" applyFont="1" applyFill="1" applyBorder="1" applyAlignment="1">
      <alignment horizontal="right" vertical="center"/>
    </xf>
    <xf numFmtId="0" fontId="8" fillId="0" borderId="0" xfId="0" applyFont="1" applyFill="1" applyBorder="1"/>
    <xf numFmtId="177" fontId="8" fillId="0" borderId="0" xfId="0" applyNumberFormat="1" applyFont="1" applyFill="1" applyBorder="1" applyAlignment="1"/>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10"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pplyProtection="1">
      <protection locked="0"/>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9"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14" fillId="0" borderId="0" xfId="0" applyFont="1" applyFill="1" applyAlignment="1">
      <alignment horizontal="center"/>
    </xf>
    <xf numFmtId="0" fontId="4" fillId="0" borderId="11" xfId="0" applyFont="1" applyFill="1" applyBorder="1" applyAlignment="1">
      <alignment vertical="center"/>
    </xf>
    <xf numFmtId="0" fontId="4" fillId="0" borderId="9" xfId="0" applyFont="1" applyFill="1" applyBorder="1" applyAlignment="1">
      <alignment vertical="center"/>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179" fontId="8" fillId="0" borderId="0" xfId="0" applyNumberFormat="1" applyFont="1" applyFill="1" applyBorder="1" applyAlignment="1"/>
    <xf numFmtId="0" fontId="0" fillId="0" borderId="0" xfId="0" applyFill="1" applyAlignment="1">
      <alignment horizontal="right"/>
    </xf>
    <xf numFmtId="0" fontId="12" fillId="0" borderId="0" xfId="0" applyFont="1" applyFill="1" applyAlignment="1">
      <alignment vertical="center"/>
    </xf>
    <xf numFmtId="0" fontId="12" fillId="0" borderId="0" xfId="0" applyFont="1" applyFill="1" applyAlignment="1">
      <alignment horizontal="right" vertical="center"/>
    </xf>
    <xf numFmtId="0" fontId="9" fillId="0" borderId="15"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8"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horizontal="left" vertical="center"/>
    </xf>
    <xf numFmtId="0" fontId="4" fillId="0" borderId="28" xfId="2" applyFont="1" applyFill="1" applyBorder="1" applyAlignment="1" applyProtection="1">
      <alignment vertical="center"/>
    </xf>
    <xf numFmtId="0" fontId="4" fillId="0" borderId="28" xfId="0" applyFont="1" applyFill="1" applyBorder="1" applyAlignment="1">
      <alignment vertical="center"/>
    </xf>
    <xf numFmtId="0" fontId="4" fillId="0" borderId="22" xfId="2" applyFont="1" applyFill="1" applyBorder="1" applyAlignment="1" applyProtection="1">
      <alignment vertical="center"/>
    </xf>
    <xf numFmtId="0" fontId="10" fillId="0" borderId="5" xfId="0" applyFont="1" applyFill="1" applyBorder="1" applyAlignment="1">
      <alignment vertical="center" wrapText="1"/>
    </xf>
    <xf numFmtId="0" fontId="4" fillId="0" borderId="5" xfId="0" applyFont="1" applyFill="1" applyBorder="1" applyAlignment="1">
      <alignment vertical="center"/>
    </xf>
    <xf numFmtId="0" fontId="9" fillId="0" borderId="22" xfId="2" applyFont="1" applyFill="1" applyBorder="1" applyAlignment="1" applyProtection="1">
      <alignment vertical="center"/>
    </xf>
    <xf numFmtId="0" fontId="8" fillId="0" borderId="24" xfId="0" applyFont="1" applyFill="1" applyBorder="1" applyAlignment="1">
      <alignment vertical="center" wrapText="1"/>
    </xf>
    <xf numFmtId="0" fontId="9" fillId="0" borderId="3" xfId="2" applyFont="1" applyFill="1" applyBorder="1" applyAlignment="1" applyProtection="1">
      <alignment vertical="center"/>
    </xf>
    <xf numFmtId="0" fontId="4" fillId="0" borderId="3" xfId="0" applyFont="1" applyFill="1" applyBorder="1" applyAlignment="1">
      <alignment vertical="center"/>
    </xf>
    <xf numFmtId="0" fontId="8" fillId="0" borderId="29" xfId="0" applyFont="1" applyFill="1" applyBorder="1" applyAlignment="1">
      <alignment vertical="center" wrapText="1"/>
    </xf>
    <xf numFmtId="0" fontId="4" fillId="0" borderId="30" xfId="2" applyFont="1" applyFill="1" applyBorder="1" applyAlignment="1" applyProtection="1">
      <alignment vertical="center"/>
    </xf>
    <xf numFmtId="0" fontId="4" fillId="0" borderId="30" xfId="0" applyFont="1" applyFill="1" applyBorder="1" applyAlignment="1">
      <alignment vertical="center"/>
    </xf>
    <xf numFmtId="0" fontId="8" fillId="0" borderId="32" xfId="0" applyFont="1" applyFill="1" applyBorder="1" applyAlignment="1">
      <alignment vertical="center"/>
    </xf>
    <xf numFmtId="0" fontId="40" fillId="0" borderId="0" xfId="0" applyFont="1" applyFill="1" applyAlignment="1">
      <alignment vertical="center"/>
    </xf>
    <xf numFmtId="0" fontId="8"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8" fillId="0" borderId="38" xfId="0" applyFont="1" applyFill="1" applyBorder="1" applyAlignment="1">
      <alignment vertical="center"/>
    </xf>
    <xf numFmtId="0" fontId="8" fillId="0" borderId="0" xfId="0" applyFont="1" applyFill="1" applyBorder="1" applyAlignment="1">
      <alignment vertical="center"/>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9" fillId="0" borderId="40" xfId="2" applyFont="1" applyFill="1" applyBorder="1" applyAlignment="1" applyProtection="1">
      <alignment vertical="center"/>
    </xf>
    <xf numFmtId="0" fontId="4" fillId="0" borderId="40" xfId="2" applyFont="1" applyFill="1" applyBorder="1" applyAlignment="1" applyProtection="1">
      <alignment vertical="center"/>
    </xf>
    <xf numFmtId="0" fontId="4" fillId="0" borderId="40" xfId="0" applyFont="1" applyFill="1" applyBorder="1" applyAlignment="1">
      <alignment vertical="center"/>
    </xf>
    <xf numFmtId="0" fontId="4" fillId="0" borderId="36" xfId="2" applyFont="1" applyFill="1" applyBorder="1" applyAlignment="1" applyProtection="1">
      <alignment vertical="center"/>
    </xf>
    <xf numFmtId="0" fontId="9" fillId="0" borderId="30" xfId="2" applyFont="1" applyFill="1" applyBorder="1" applyAlignment="1" applyProtection="1">
      <alignment vertical="center"/>
    </xf>
    <xf numFmtId="0" fontId="4" fillId="0" borderId="21" xfId="2" applyFont="1" applyFill="1" applyBorder="1" applyAlignment="1" applyProtection="1">
      <alignment vertical="center"/>
    </xf>
    <xf numFmtId="0" fontId="4" fillId="0" borderId="41" xfId="0" applyFont="1" applyFill="1" applyBorder="1" applyAlignment="1">
      <alignment vertical="center"/>
    </xf>
    <xf numFmtId="0" fontId="4" fillId="0" borderId="26" xfId="0" applyFont="1" applyFill="1" applyBorder="1" applyAlignment="1">
      <alignment vertical="center"/>
    </xf>
    <xf numFmtId="0" fontId="9" fillId="0" borderId="28" xfId="2" applyFont="1" applyFill="1" applyBorder="1" applyAlignment="1" applyProtection="1">
      <alignment vertical="center"/>
    </xf>
    <xf numFmtId="0" fontId="8" fillId="0" borderId="29" xfId="0" applyFont="1" applyFill="1" applyBorder="1" applyAlignment="1">
      <alignment vertical="center"/>
    </xf>
    <xf numFmtId="0" fontId="8" fillId="0" borderId="44" xfId="0" applyFont="1" applyFill="1" applyBorder="1" applyAlignment="1">
      <alignment vertical="center"/>
    </xf>
    <xf numFmtId="0" fontId="19" fillId="0" borderId="0" xfId="0" applyFont="1" applyFill="1" applyAlignment="1">
      <alignment vertical="center"/>
    </xf>
    <xf numFmtId="0" fontId="4" fillId="0" borderId="5" xfId="0" applyFont="1" applyFill="1" applyBorder="1" applyAlignment="1">
      <alignment horizontal="lef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47"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horizontal="left" indent="1"/>
    </xf>
    <xf numFmtId="0" fontId="4" fillId="0" borderId="0" xfId="0" applyFont="1" applyFill="1" applyBorder="1" applyAlignment="1">
      <alignment horizontal="left" indent="1"/>
    </xf>
    <xf numFmtId="0" fontId="12" fillId="0" borderId="4" xfId="0" applyFont="1" applyFill="1" applyBorder="1" applyAlignment="1">
      <alignment horizontal="left" indent="2"/>
    </xf>
    <xf numFmtId="0" fontId="12" fillId="0" borderId="0" xfId="0" applyFont="1" applyFill="1" applyBorder="1" applyAlignment="1">
      <alignment horizontal="left" indent="2"/>
    </xf>
    <xf numFmtId="0" fontId="4" fillId="0" borderId="0" xfId="0" applyFont="1" applyFill="1" applyBorder="1" applyAlignment="1"/>
    <xf numFmtId="0" fontId="4" fillId="0" borderId="0" xfId="0" applyFont="1" applyFill="1" applyAlignment="1"/>
    <xf numFmtId="0" fontId="4" fillId="0" borderId="12" xfId="0" applyFont="1" applyFill="1" applyBorder="1"/>
    <xf numFmtId="0" fontId="4" fillId="0" borderId="13" xfId="0" applyFont="1" applyFill="1" applyBorder="1"/>
    <xf numFmtId="0" fontId="4" fillId="0" borderId="14" xfId="0" applyFont="1" applyFill="1" applyBorder="1"/>
    <xf numFmtId="0" fontId="4" fillId="0" borderId="48" xfId="0" applyFont="1" applyFill="1" applyBorder="1"/>
    <xf numFmtId="0" fontId="4" fillId="0" borderId="49" xfId="0" applyFont="1" applyFill="1" applyBorder="1"/>
    <xf numFmtId="0" fontId="4" fillId="0" borderId="50" xfId="0" applyFont="1" applyFill="1" applyBorder="1"/>
    <xf numFmtId="0" fontId="4" fillId="0" borderId="14" xfId="0" applyFont="1" applyFill="1" applyBorder="1" applyAlignment="1">
      <alignment horizontal="center"/>
    </xf>
    <xf numFmtId="0" fontId="4" fillId="0" borderId="51" xfId="0" applyFont="1" applyFill="1" applyBorder="1"/>
    <xf numFmtId="0" fontId="4" fillId="0" borderId="20" xfId="0" applyFont="1" applyFill="1" applyBorder="1"/>
    <xf numFmtId="0" fontId="4" fillId="0" borderId="29" xfId="0" applyFont="1" applyFill="1" applyBorder="1"/>
    <xf numFmtId="0" fontId="4" fillId="0" borderId="10" xfId="0" applyFont="1" applyFill="1" applyBorder="1" applyAlignment="1">
      <alignment horizontal="center"/>
    </xf>
    <xf numFmtId="0" fontId="4" fillId="0" borderId="45" xfId="0" applyFont="1" applyFill="1" applyBorder="1"/>
    <xf numFmtId="0" fontId="4" fillId="0" borderId="52" xfId="0" applyFont="1" applyFill="1" applyBorder="1"/>
    <xf numFmtId="0" fontId="4" fillId="0" borderId="53" xfId="0" applyFont="1" applyFill="1" applyBorder="1"/>
    <xf numFmtId="0" fontId="4" fillId="0" borderId="54" xfId="0" applyFont="1" applyFill="1" applyBorder="1"/>
    <xf numFmtId="0" fontId="4" fillId="0" borderId="55" xfId="0" applyFont="1" applyFill="1" applyBorder="1"/>
    <xf numFmtId="0" fontId="4" fillId="0" borderId="56" xfId="0" applyFont="1" applyFill="1" applyBorder="1"/>
    <xf numFmtId="0" fontId="4" fillId="0" borderId="57" xfId="0" applyFont="1" applyFill="1" applyBorder="1" applyAlignment="1">
      <alignment horizontal="center"/>
    </xf>
    <xf numFmtId="0" fontId="4" fillId="0" borderId="56" xfId="0" applyFont="1" applyFill="1" applyBorder="1" applyAlignment="1">
      <alignment horizontal="center"/>
    </xf>
    <xf numFmtId="0" fontId="4" fillId="0" borderId="58" xfId="0" applyFont="1" applyFill="1" applyBorder="1" applyAlignment="1">
      <alignment horizontal="center"/>
    </xf>
    <xf numFmtId="0" fontId="4" fillId="0" borderId="57" xfId="0" applyFont="1" applyFill="1" applyBorder="1"/>
    <xf numFmtId="0" fontId="4" fillId="0" borderId="59" xfId="0" applyFont="1" applyFill="1" applyBorder="1"/>
    <xf numFmtId="0" fontId="4" fillId="0" borderId="4" xfId="0" applyFont="1" applyFill="1" applyBorder="1" applyAlignment="1">
      <alignment horizontal="center" vertical="center"/>
    </xf>
    <xf numFmtId="0" fontId="4" fillId="0" borderId="4" xfId="0" applyFont="1" applyFill="1" applyBorder="1" applyAlignment="1">
      <alignment vertical="center"/>
    </xf>
    <xf numFmtId="0" fontId="4" fillId="0" borderId="60" xfId="0" applyFont="1" applyFill="1" applyBorder="1" applyAlignment="1">
      <alignment vertical="top"/>
    </xf>
    <xf numFmtId="0" fontId="4" fillId="0" borderId="7" xfId="0" applyFont="1" applyFill="1" applyBorder="1" applyAlignment="1">
      <alignment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vertical="top"/>
    </xf>
    <xf numFmtId="0" fontId="4" fillId="0" borderId="44" xfId="0" applyFont="1" applyFill="1" applyBorder="1"/>
    <xf numFmtId="0" fontId="4" fillId="0" borderId="10" xfId="0" applyFont="1" applyFill="1" applyBorder="1" applyAlignment="1">
      <alignment vertical="top"/>
    </xf>
    <xf numFmtId="0" fontId="4" fillId="0" borderId="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0" borderId="2" xfId="0" applyFont="1" applyFill="1" applyBorder="1" applyAlignment="1">
      <alignment vertical="top"/>
    </xf>
    <xf numFmtId="0" fontId="4" fillId="0" borderId="62" xfId="0" applyFont="1" applyFill="1" applyBorder="1"/>
    <xf numFmtId="0" fontId="4" fillId="0" borderId="20" xfId="0" applyFont="1" applyFill="1" applyBorder="1" applyAlignment="1"/>
    <xf numFmtId="0" fontId="4" fillId="0" borderId="9" xfId="0" applyFont="1" applyFill="1" applyBorder="1" applyAlignment="1"/>
    <xf numFmtId="179" fontId="4" fillId="0" borderId="4" xfId="0" applyNumberFormat="1" applyFont="1" applyFill="1" applyBorder="1" applyAlignment="1"/>
    <xf numFmtId="179" fontId="4" fillId="0" borderId="0" xfId="0" applyNumberFormat="1" applyFont="1" applyFill="1" applyBorder="1" applyAlignment="1"/>
    <xf numFmtId="177" fontId="4" fillId="0" borderId="4" xfId="0" applyNumberFormat="1" applyFont="1" applyFill="1" applyBorder="1" applyAlignment="1"/>
    <xf numFmtId="177" fontId="4" fillId="0" borderId="0" xfId="0" applyNumberFormat="1" applyFont="1" applyFill="1" applyBorder="1" applyAlignment="1"/>
    <xf numFmtId="20" fontId="4" fillId="0" borderId="4" xfId="0" applyNumberFormat="1" applyFont="1" applyFill="1" applyBorder="1" applyAlignment="1"/>
    <xf numFmtId="20" fontId="4" fillId="0" borderId="0" xfId="0" applyNumberFormat="1" applyFont="1" applyFill="1" applyBorder="1" applyAlignment="1"/>
    <xf numFmtId="20" fontId="4" fillId="0" borderId="9" xfId="0" applyNumberFormat="1" applyFont="1" applyFill="1" applyBorder="1" applyAlignment="1"/>
    <xf numFmtId="49" fontId="4" fillId="0" borderId="0" xfId="0" applyNumberFormat="1" applyFont="1" applyFill="1" applyBorder="1" applyAlignment="1">
      <alignment horizontal="center"/>
    </xf>
    <xf numFmtId="49" fontId="4" fillId="0" borderId="29" xfId="0" applyNumberFormat="1" applyFont="1" applyFill="1" applyBorder="1" applyAlignment="1">
      <alignment horizontal="center"/>
    </xf>
    <xf numFmtId="0" fontId="4" fillId="0" borderId="63" xfId="0" applyFont="1" applyFill="1" applyBorder="1" applyAlignment="1"/>
    <xf numFmtId="0" fontId="4" fillId="0" borderId="64" xfId="0" applyFont="1" applyFill="1" applyBorder="1" applyAlignment="1"/>
    <xf numFmtId="0" fontId="4" fillId="0" borderId="65" xfId="0" applyFont="1" applyFill="1" applyBorder="1" applyAlignment="1"/>
    <xf numFmtId="0" fontId="4" fillId="0" borderId="64" xfId="0" applyFont="1" applyFill="1" applyBorder="1"/>
    <xf numFmtId="20" fontId="4" fillId="0" borderId="66" xfId="0" applyNumberFormat="1" applyFont="1" applyFill="1" applyBorder="1" applyAlignment="1"/>
    <xf numFmtId="20" fontId="4" fillId="0" borderId="64" xfId="0" applyNumberFormat="1" applyFont="1" applyFill="1" applyBorder="1" applyAlignment="1"/>
    <xf numFmtId="0" fontId="4" fillId="0" borderId="65" xfId="0" applyFont="1" applyFill="1" applyBorder="1"/>
    <xf numFmtId="20" fontId="4" fillId="0" borderId="65" xfId="0" applyNumberFormat="1" applyFont="1" applyFill="1" applyBorder="1" applyAlignment="1"/>
    <xf numFmtId="0" fontId="4" fillId="0" borderId="66" xfId="0" applyFont="1" applyFill="1" applyBorder="1"/>
    <xf numFmtId="0" fontId="4" fillId="0" borderId="64" xfId="0" applyFont="1" applyFill="1" applyBorder="1" applyAlignment="1">
      <alignment horizontal="center"/>
    </xf>
    <xf numFmtId="49" fontId="4" fillId="0" borderId="64" xfId="0" applyNumberFormat="1" applyFont="1" applyFill="1" applyBorder="1" applyAlignment="1">
      <alignment horizontal="center"/>
    </xf>
    <xf numFmtId="49" fontId="4" fillId="0" borderId="67" xfId="0" applyNumberFormat="1" applyFont="1" applyFill="1" applyBorder="1" applyAlignment="1">
      <alignment horizontal="center"/>
    </xf>
    <xf numFmtId="0" fontId="4" fillId="0" borderId="45" xfId="0" applyFont="1" applyFill="1" applyBorder="1" applyAlignment="1"/>
    <xf numFmtId="0" fontId="4" fillId="0" borderId="52" xfId="0" applyFont="1" applyFill="1" applyBorder="1" applyAlignment="1"/>
    <xf numFmtId="0" fontId="4" fillId="0" borderId="68" xfId="0" applyFont="1" applyFill="1" applyBorder="1" applyAlignment="1"/>
    <xf numFmtId="179" fontId="4" fillId="0" borderId="52" xfId="0" applyNumberFormat="1" applyFont="1" applyFill="1" applyBorder="1" applyAlignment="1"/>
    <xf numFmtId="177" fontId="4" fillId="0" borderId="53" xfId="0" applyNumberFormat="1" applyFont="1" applyFill="1" applyBorder="1" applyAlignment="1"/>
    <xf numFmtId="177" fontId="4" fillId="0" borderId="52" xfId="0" applyNumberFormat="1" applyFont="1" applyFill="1" applyBorder="1" applyAlignment="1"/>
    <xf numFmtId="20" fontId="4" fillId="0" borderId="53" xfId="0" applyNumberFormat="1" applyFont="1" applyFill="1" applyBorder="1" applyAlignment="1"/>
    <xf numFmtId="20" fontId="4" fillId="0" borderId="52" xfId="0" applyNumberFormat="1" applyFont="1" applyFill="1" applyBorder="1" applyAlignment="1"/>
    <xf numFmtId="0" fontId="4" fillId="0" borderId="68" xfId="0" applyFont="1" applyFill="1" applyBorder="1"/>
    <xf numFmtId="20" fontId="4" fillId="0" borderId="68" xfId="0" applyNumberFormat="1" applyFont="1" applyFill="1" applyBorder="1" applyAlignment="1"/>
    <xf numFmtId="0" fontId="4" fillId="0" borderId="52" xfId="0" applyFont="1" applyFill="1" applyBorder="1" applyAlignment="1">
      <alignment horizontal="center"/>
    </xf>
    <xf numFmtId="49" fontId="4" fillId="0" borderId="52" xfId="0" applyNumberFormat="1" applyFont="1" applyFill="1" applyBorder="1" applyAlignment="1">
      <alignment horizontal="center"/>
    </xf>
    <xf numFmtId="49" fontId="4" fillId="0" borderId="54" xfId="0" applyNumberFormat="1" applyFont="1" applyFill="1" applyBorder="1" applyAlignment="1">
      <alignment horizontal="center"/>
    </xf>
    <xf numFmtId="0" fontId="9" fillId="0" borderId="0" xfId="0" applyFont="1" applyFill="1"/>
    <xf numFmtId="0" fontId="9" fillId="0" borderId="0" xfId="0" quotePrefix="1" applyFont="1" applyFill="1"/>
    <xf numFmtId="0" fontId="4" fillId="0" borderId="69" xfId="0" applyFont="1" applyFill="1" applyBorder="1" applyAlignment="1">
      <alignment horizontal="center"/>
    </xf>
    <xf numFmtId="0" fontId="4" fillId="0" borderId="46" xfId="0" applyFont="1" applyFill="1" applyBorder="1" applyAlignment="1">
      <alignment horizontal="center"/>
    </xf>
    <xf numFmtId="0" fontId="4" fillId="0" borderId="70" xfId="0" applyFont="1" applyFill="1" applyBorder="1" applyAlignment="1">
      <alignment horizontal="center"/>
    </xf>
    <xf numFmtId="0" fontId="4" fillId="0" borderId="71" xfId="0" applyFont="1" applyFill="1" applyBorder="1"/>
    <xf numFmtId="0" fontId="4" fillId="0" borderId="46" xfId="0" applyFont="1" applyFill="1" applyBorder="1"/>
    <xf numFmtId="0" fontId="4" fillId="0" borderId="47" xfId="0" applyFont="1" applyFill="1" applyBorder="1"/>
    <xf numFmtId="0" fontId="4" fillId="0" borderId="55" xfId="0" applyFont="1" applyFill="1" applyBorder="1" applyAlignment="1"/>
    <xf numFmtId="0" fontId="4" fillId="0" borderId="56" xfId="0" applyFont="1" applyFill="1" applyBorder="1" applyAlignment="1"/>
    <xf numFmtId="0" fontId="4" fillId="0" borderId="59" xfId="0" applyFont="1" applyFill="1" applyBorder="1" applyAlignment="1"/>
    <xf numFmtId="0" fontId="4" fillId="0" borderId="7" xfId="0" applyFont="1" applyFill="1" applyBorder="1" applyAlignment="1"/>
    <xf numFmtId="0" fontId="4" fillId="0" borderId="44" xfId="0" applyFont="1" applyFill="1" applyBorder="1" applyAlignment="1"/>
    <xf numFmtId="0" fontId="4" fillId="0" borderId="20"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0" borderId="4" xfId="0" applyFont="1" applyFill="1" applyBorder="1" applyAlignment="1">
      <alignment horizontal="center" vertical="top"/>
    </xf>
    <xf numFmtId="0" fontId="4" fillId="0" borderId="9" xfId="0" applyFont="1" applyFill="1" applyBorder="1" applyAlignment="1">
      <alignment vertical="top"/>
    </xf>
    <xf numFmtId="0" fontId="4" fillId="0" borderId="9" xfId="0" applyFont="1" applyFill="1" applyBorder="1" applyAlignment="1">
      <alignment horizontal="center" vertical="top"/>
    </xf>
    <xf numFmtId="0" fontId="4" fillId="0" borderId="29" xfId="0" applyFont="1" applyFill="1" applyBorder="1" applyAlignment="1"/>
    <xf numFmtId="0" fontId="4" fillId="0" borderId="0" xfId="0" applyFont="1" applyFill="1" applyAlignment="1">
      <alignment horizontal="center" vertical="center"/>
    </xf>
    <xf numFmtId="0" fontId="4" fillId="0" borderId="10" xfId="0" applyFont="1" applyFill="1" applyBorder="1" applyAlignment="1"/>
    <xf numFmtId="0" fontId="4" fillId="0" borderId="62" xfId="0" applyFont="1" applyFill="1" applyBorder="1" applyAlignment="1"/>
    <xf numFmtId="0" fontId="4" fillId="0" borderId="4" xfId="0" applyFont="1" applyFill="1" applyBorder="1" applyAlignment="1"/>
    <xf numFmtId="179" fontId="4" fillId="0" borderId="64" xfId="0" applyNumberFormat="1" applyFont="1" applyFill="1" applyBorder="1" applyAlignment="1"/>
    <xf numFmtId="0" fontId="4" fillId="0" borderId="66" xfId="0" applyFont="1" applyFill="1" applyBorder="1" applyAlignment="1"/>
    <xf numFmtId="0" fontId="4" fillId="0" borderId="20" xfId="0" applyFont="1" applyFill="1" applyBorder="1" applyAlignment="1">
      <alignment horizontal="center"/>
    </xf>
    <xf numFmtId="0" fontId="4" fillId="0" borderId="53" xfId="0" applyFont="1" applyFill="1" applyBorder="1" applyAlignment="1"/>
    <xf numFmtId="0" fontId="1" fillId="0" borderId="0" xfId="0" applyFont="1" applyFill="1"/>
    <xf numFmtId="0" fontId="12" fillId="0" borderId="0" xfId="0" applyFont="1" applyFill="1" applyAlignment="1">
      <alignment horizontal="center"/>
    </xf>
    <xf numFmtId="0" fontId="4" fillId="0" borderId="72" xfId="0" applyFont="1" applyFill="1" applyBorder="1" applyAlignment="1">
      <alignment horizontal="center"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73" xfId="0" applyFont="1" applyFill="1" applyBorder="1" applyAlignment="1">
      <alignment vertical="center"/>
    </xf>
    <xf numFmtId="0" fontId="4" fillId="0" borderId="74" xfId="0" applyFont="1" applyFill="1" applyBorder="1" applyAlignment="1">
      <alignment horizontal="center" vertical="center"/>
    </xf>
    <xf numFmtId="0" fontId="4" fillId="0" borderId="51" xfId="0" applyFont="1" applyFill="1" applyBorder="1" applyAlignment="1">
      <alignment vertical="center"/>
    </xf>
    <xf numFmtId="0" fontId="4" fillId="0" borderId="20" xfId="0" applyFont="1" applyFill="1" applyBorder="1" applyAlignment="1">
      <alignment vertical="center"/>
    </xf>
    <xf numFmtId="0" fontId="4" fillId="0" borderId="29" xfId="0" applyFont="1" applyFill="1" applyBorder="1" applyAlignment="1">
      <alignment vertical="center"/>
    </xf>
    <xf numFmtId="0" fontId="4" fillId="0" borderId="60" xfId="0" applyFont="1" applyFill="1" applyBorder="1" applyAlignment="1">
      <alignment vertical="center"/>
    </xf>
    <xf numFmtId="0" fontId="4" fillId="0" borderId="52" xfId="0" applyFont="1" applyFill="1" applyBorder="1" applyAlignment="1">
      <alignment vertical="center"/>
    </xf>
    <xf numFmtId="0" fontId="4" fillId="0" borderId="54"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6" xfId="0" applyFont="1" applyFill="1" applyBorder="1" applyAlignment="1">
      <alignment vertical="center"/>
    </xf>
    <xf numFmtId="0" fontId="4" fillId="0" borderId="0" xfId="0" applyFont="1" applyFill="1" applyBorder="1" applyAlignment="1" applyProtection="1">
      <alignment vertical="center"/>
    </xf>
    <xf numFmtId="0" fontId="4" fillId="0" borderId="75" xfId="0" applyFont="1" applyFill="1" applyBorder="1" applyAlignment="1">
      <alignment vertical="center"/>
    </xf>
    <xf numFmtId="0" fontId="4" fillId="0" borderId="76" xfId="0" applyFont="1" applyFill="1" applyBorder="1" applyAlignment="1">
      <alignment vertical="center"/>
    </xf>
    <xf numFmtId="0" fontId="4" fillId="0" borderId="76" xfId="0" applyFont="1" applyFill="1" applyBorder="1" applyAlignment="1" applyProtection="1">
      <alignment vertical="center"/>
      <protection locked="0"/>
    </xf>
    <xf numFmtId="0" fontId="4" fillId="0" borderId="77" xfId="0" applyFont="1" applyFill="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vertical="center"/>
    </xf>
    <xf numFmtId="0" fontId="10" fillId="0" borderId="10" xfId="0" applyFont="1" applyFill="1" applyBorder="1" applyAlignment="1">
      <alignment vertical="center"/>
    </xf>
    <xf numFmtId="0" fontId="11" fillId="0" borderId="0" xfId="0" applyFont="1" applyFill="1" applyAlignment="1">
      <alignment vertical="center"/>
    </xf>
    <xf numFmtId="0" fontId="10" fillId="0" borderId="5" xfId="0" applyFont="1" applyFill="1" applyBorder="1" applyAlignment="1">
      <alignment vertical="center"/>
    </xf>
    <xf numFmtId="0" fontId="10" fillId="0" borderId="7" xfId="0" applyFont="1" applyFill="1" applyBorder="1" applyAlignment="1">
      <alignment vertical="center"/>
    </xf>
    <xf numFmtId="0" fontId="4" fillId="0" borderId="2" xfId="0" applyFont="1" applyFill="1" applyBorder="1" applyAlignment="1" applyProtection="1">
      <alignment vertical="top"/>
      <protection locked="0"/>
    </xf>
    <xf numFmtId="0" fontId="4" fillId="0" borderId="10" xfId="0" applyFont="1" applyFill="1" applyBorder="1" applyAlignment="1" applyProtection="1">
      <alignment vertical="top"/>
      <protection locked="0"/>
    </xf>
    <xf numFmtId="0" fontId="4" fillId="0" borderId="11" xfId="0" applyFont="1" applyFill="1" applyBorder="1" applyAlignment="1" applyProtection="1">
      <alignment vertical="top"/>
      <protection locked="0"/>
    </xf>
    <xf numFmtId="0" fontId="4" fillId="0" borderId="4"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9" xfId="0" applyFont="1" applyFill="1" applyBorder="1" applyAlignment="1" applyProtection="1">
      <alignment vertical="top"/>
      <protection locked="0"/>
    </xf>
    <xf numFmtId="0" fontId="4" fillId="0" borderId="6" xfId="0" applyFont="1" applyFill="1" applyBorder="1" applyAlignment="1" applyProtection="1">
      <alignment vertical="top"/>
      <protection locked="0"/>
    </xf>
    <xf numFmtId="0" fontId="4" fillId="0" borderId="7" xfId="0" applyFont="1" applyFill="1" applyBorder="1" applyAlignment="1" applyProtection="1">
      <alignment vertical="top"/>
      <protection locked="0"/>
    </xf>
    <xf numFmtId="0" fontId="4" fillId="0" borderId="8" xfId="0" applyFont="1" applyFill="1" applyBorder="1" applyAlignment="1" applyProtection="1">
      <alignment vertical="top"/>
      <protection locked="0"/>
    </xf>
    <xf numFmtId="0" fontId="14" fillId="0" borderId="0" xfId="0" applyFont="1" applyFill="1" applyAlignment="1">
      <alignment vertical="center"/>
    </xf>
    <xf numFmtId="0" fontId="4" fillId="0" borderId="6" xfId="0" applyFont="1" applyFill="1" applyBorder="1" applyAlignment="1">
      <alignment horizontal="center"/>
    </xf>
    <xf numFmtId="0" fontId="4" fillId="0" borderId="14" xfId="0" applyFont="1" applyFill="1" applyBorder="1" applyAlignment="1"/>
    <xf numFmtId="0" fontId="8" fillId="0" borderId="0" xfId="0" quotePrefix="1" applyFont="1" applyFill="1"/>
    <xf numFmtId="0" fontId="9" fillId="0" borderId="0" xfId="0" applyFont="1" applyFill="1" applyAlignment="1">
      <alignment vertical="top"/>
    </xf>
    <xf numFmtId="0" fontId="9" fillId="0" borderId="0" xfId="0" applyFont="1" applyFill="1" applyAlignment="1">
      <alignment vertical="top" wrapText="1"/>
    </xf>
    <xf numFmtId="0" fontId="4" fillId="0" borderId="33" xfId="0" applyFont="1" applyFill="1" applyBorder="1"/>
    <xf numFmtId="0" fontId="4" fillId="0" borderId="33" xfId="0" applyFont="1" applyFill="1" applyBorder="1" applyAlignment="1">
      <alignment horizontal="right"/>
    </xf>
    <xf numFmtId="0" fontId="41" fillId="0" borderId="0" xfId="0" applyFont="1" applyFill="1"/>
    <xf numFmtId="0" fontId="14" fillId="0" borderId="0" xfId="0" applyFont="1" applyFill="1"/>
    <xf numFmtId="0" fontId="4" fillId="0" borderId="0" xfId="0" applyFont="1" applyFill="1" applyBorder="1" applyAlignment="1">
      <alignment horizontal="left"/>
    </xf>
    <xf numFmtId="0" fontId="4" fillId="0" borderId="55" xfId="0" applyFont="1" applyFill="1" applyBorder="1" applyAlignment="1">
      <alignment horizontal="right" vertical="center"/>
    </xf>
    <xf numFmtId="0" fontId="4" fillId="0" borderId="56" xfId="0" applyFont="1" applyFill="1" applyBorder="1" applyAlignment="1">
      <alignment horizontal="right" vertical="center"/>
    </xf>
    <xf numFmtId="0" fontId="4" fillId="0" borderId="78" xfId="0" applyFont="1" applyFill="1" applyBorder="1" applyAlignment="1">
      <alignment horizontal="center" vertical="center"/>
    </xf>
    <xf numFmtId="0" fontId="4" fillId="0" borderId="60" xfId="0" applyFont="1" applyFill="1" applyBorder="1" applyAlignment="1"/>
    <xf numFmtId="0" fontId="0" fillId="0" borderId="79" xfId="0" applyFill="1" applyBorder="1" applyAlignment="1">
      <alignment vertical="center"/>
    </xf>
    <xf numFmtId="0" fontId="8" fillId="0" borderId="39" xfId="0" applyFont="1" applyFill="1" applyBorder="1" applyAlignment="1"/>
    <xf numFmtId="0" fontId="8" fillId="0" borderId="13" xfId="0" applyFont="1" applyFill="1" applyBorder="1" applyAlignment="1"/>
    <xf numFmtId="0" fontId="4" fillId="0" borderId="79" xfId="0" applyFont="1" applyFill="1" applyBorder="1" applyAlignment="1">
      <alignment horizontal="center"/>
    </xf>
    <xf numFmtId="0" fontId="4" fillId="0" borderId="80" xfId="0" applyFont="1" applyFill="1" applyBorder="1"/>
    <xf numFmtId="0" fontId="4" fillId="0" borderId="81" xfId="0" applyFont="1" applyFill="1" applyBorder="1"/>
    <xf numFmtId="0" fontId="4" fillId="0" borderId="82" xfId="0" applyFont="1" applyFill="1" applyBorder="1"/>
    <xf numFmtId="0" fontId="4" fillId="0" borderId="83" xfId="0" applyFont="1" applyFill="1" applyBorder="1"/>
    <xf numFmtId="0" fontId="4" fillId="0" borderId="84" xfId="0" applyFont="1" applyFill="1" applyBorder="1"/>
    <xf numFmtId="0" fontId="4" fillId="0" borderId="85" xfId="0" applyFont="1" applyFill="1" applyBorder="1" applyAlignment="1">
      <alignment horizontal="center"/>
    </xf>
    <xf numFmtId="0" fontId="41" fillId="0" borderId="0" xfId="0" applyFont="1" applyFill="1" applyAlignment="1">
      <alignment vertical="center"/>
    </xf>
    <xf numFmtId="0" fontId="0" fillId="0" borderId="0" xfId="0" applyFill="1" applyBorder="1" applyAlignment="1">
      <alignment horizontal="right"/>
    </xf>
    <xf numFmtId="0" fontId="6" fillId="0" borderId="0" xfId="0" applyFont="1" applyFill="1" applyAlignment="1">
      <alignment horizontal="center"/>
    </xf>
    <xf numFmtId="0" fontId="42" fillId="0" borderId="0" xfId="0" applyFont="1" applyFill="1" applyAlignment="1">
      <alignment horizontal="right"/>
    </xf>
    <xf numFmtId="0" fontId="4" fillId="0" borderId="60" xfId="0" applyFont="1" applyFill="1" applyBorder="1"/>
    <xf numFmtId="0" fontId="9" fillId="0" borderId="0" xfId="0" applyFont="1" applyFill="1" applyAlignment="1"/>
    <xf numFmtId="0" fontId="4" fillId="0" borderId="0" xfId="0" applyFont="1" applyFill="1" applyAlignment="1">
      <alignment vertical="top"/>
    </xf>
    <xf numFmtId="0" fontId="4" fillId="0" borderId="0" xfId="0" applyFont="1" applyFill="1" applyAlignment="1">
      <alignment vertical="top" wrapText="1"/>
    </xf>
    <xf numFmtId="0" fontId="4" fillId="0" borderId="86" xfId="0" applyFont="1" applyFill="1" applyBorder="1"/>
    <xf numFmtId="0" fontId="4" fillId="0" borderId="87" xfId="0" applyFont="1" applyFill="1" applyBorder="1"/>
    <xf numFmtId="0" fontId="4" fillId="0" borderId="88" xfId="0" applyFont="1" applyFill="1" applyBorder="1"/>
    <xf numFmtId="0" fontId="4" fillId="0" borderId="0" xfId="0" applyFont="1" applyFill="1" applyAlignment="1">
      <alignment horizontal="righ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4" fillId="0" borderId="50" xfId="0" applyFont="1" applyFill="1" applyBorder="1" applyAlignment="1">
      <alignment vertical="center"/>
    </xf>
    <xf numFmtId="0" fontId="0" fillId="0" borderId="20" xfId="0" applyFill="1" applyBorder="1" applyAlignment="1"/>
    <xf numFmtId="0" fontId="4" fillId="0" borderId="57" xfId="0" applyFont="1" applyFill="1" applyBorder="1" applyAlignment="1">
      <alignment vertical="center"/>
    </xf>
    <xf numFmtId="0" fontId="4" fillId="0" borderId="56" xfId="0" applyFont="1" applyFill="1" applyBorder="1" applyAlignment="1">
      <alignment vertical="center"/>
    </xf>
    <xf numFmtId="0" fontId="4" fillId="0" borderId="59" xfId="0" applyFont="1" applyFill="1" applyBorder="1" applyAlignment="1">
      <alignment vertical="center"/>
    </xf>
    <xf numFmtId="0" fontId="4" fillId="0" borderId="61" xfId="0" applyFont="1" applyFill="1" applyBorder="1"/>
    <xf numFmtId="0" fontId="4" fillId="0" borderId="4" xfId="0" applyFont="1" applyFill="1" applyBorder="1" applyAlignment="1">
      <alignment horizontal="right"/>
    </xf>
    <xf numFmtId="0" fontId="12" fillId="0" borderId="0" xfId="0" applyFont="1" applyFill="1" applyBorder="1" applyAlignment="1">
      <alignment vertical="center"/>
    </xf>
    <xf numFmtId="0" fontId="4" fillId="0" borderId="89" xfId="0" applyFont="1" applyFill="1" applyBorder="1" applyAlignment="1">
      <alignment horizontal="right"/>
    </xf>
    <xf numFmtId="0" fontId="4" fillId="0" borderId="90" xfId="0" applyFont="1" applyFill="1" applyBorder="1"/>
    <xf numFmtId="0" fontId="4" fillId="0" borderId="91" xfId="0" applyFont="1" applyFill="1" applyBorder="1"/>
    <xf numFmtId="0" fontId="4" fillId="0" borderId="12" xfId="0" applyFont="1" applyFill="1" applyBorder="1" applyAlignment="1">
      <alignment horizontal="center"/>
    </xf>
    <xf numFmtId="0" fontId="4" fillId="0" borderId="89" xfId="0" applyFont="1" applyFill="1" applyBorder="1"/>
    <xf numFmtId="0" fontId="4" fillId="0" borderId="92" xfId="0" applyFont="1" applyFill="1" applyBorder="1"/>
    <xf numFmtId="0" fontId="4" fillId="0" borderId="93" xfId="0" applyFont="1" applyFill="1" applyBorder="1"/>
    <xf numFmtId="0" fontId="4" fillId="0" borderId="94" xfId="0" applyFont="1" applyFill="1" applyBorder="1"/>
    <xf numFmtId="0" fontId="4" fillId="0" borderId="43" xfId="0" applyFont="1" applyFill="1" applyBorder="1"/>
    <xf numFmtId="0" fontId="4" fillId="0" borderId="95" xfId="0" applyFont="1" applyFill="1" applyBorder="1"/>
    <xf numFmtId="0" fontId="4" fillId="0" borderId="75" xfId="0" applyFont="1" applyFill="1" applyBorder="1"/>
    <xf numFmtId="0" fontId="4" fillId="0" borderId="96" xfId="0" applyFont="1" applyFill="1" applyBorder="1"/>
    <xf numFmtId="0" fontId="4" fillId="0" borderId="76" xfId="0" applyFont="1" applyFill="1" applyBorder="1"/>
    <xf numFmtId="0" fontId="4" fillId="0" borderId="77" xfId="0" applyFont="1" applyFill="1" applyBorder="1"/>
    <xf numFmtId="0" fontId="43" fillId="0" borderId="0" xfId="0" applyFont="1" applyFill="1"/>
    <xf numFmtId="0" fontId="4" fillId="0" borderId="2" xfId="0" applyFont="1" applyFill="1" applyBorder="1" applyAlignment="1">
      <alignment horizontal="center"/>
    </xf>
    <xf numFmtId="0" fontId="4" fillId="0" borderId="0" xfId="0" applyFont="1" applyFill="1" applyAlignment="1">
      <alignment horizontal="left" indent="1"/>
    </xf>
    <xf numFmtId="0" fontId="4" fillId="0" borderId="0" xfId="0" applyFont="1" applyFill="1" applyAlignment="1">
      <alignment horizontal="left"/>
    </xf>
    <xf numFmtId="0" fontId="4" fillId="0" borderId="40" xfId="0" applyFont="1" applyFill="1" applyBorder="1" applyAlignment="1">
      <alignment horizontal="center"/>
    </xf>
    <xf numFmtId="0" fontId="4" fillId="0" borderId="2" xfId="0" applyFont="1" applyFill="1" applyBorder="1" applyAlignment="1"/>
    <xf numFmtId="0" fontId="4" fillId="0" borderId="6" xfId="0" applyFont="1" applyFill="1" applyBorder="1" applyAlignment="1"/>
    <xf numFmtId="0" fontId="4" fillId="0" borderId="8" xfId="0" applyFont="1" applyFill="1" applyBorder="1" applyAlignment="1"/>
    <xf numFmtId="0" fontId="4" fillId="0" borderId="7" xfId="0" applyFont="1" applyFill="1" applyBorder="1" applyProtection="1"/>
    <xf numFmtId="0" fontId="4" fillId="0" borderId="7" xfId="0" applyFont="1" applyFill="1" applyBorder="1" applyProtection="1">
      <protection locked="0"/>
    </xf>
    <xf numFmtId="0" fontId="4" fillId="0" borderId="8" xfId="0" applyFont="1" applyFill="1" applyBorder="1" applyProtection="1"/>
    <xf numFmtId="0" fontId="14" fillId="0" borderId="0" xfId="0" applyFont="1" applyFill="1" applyBorder="1" applyAlignment="1">
      <alignment horizontal="left"/>
    </xf>
    <xf numFmtId="0" fontId="14" fillId="0" borderId="0" xfId="0" applyFont="1" applyFill="1" applyBorder="1" applyAlignment="1" applyProtection="1">
      <protection locked="0"/>
    </xf>
    <xf numFmtId="0" fontId="14" fillId="0" borderId="0" xfId="0" applyFont="1" applyFill="1" applyBorder="1" applyAlignment="1" applyProtection="1">
      <alignment vertical="center"/>
      <protection locked="0"/>
    </xf>
    <xf numFmtId="0" fontId="13" fillId="0" borderId="40" xfId="0" applyFont="1" applyFill="1" applyBorder="1" applyAlignment="1">
      <alignment horizontal="center" vertical="center"/>
    </xf>
    <xf numFmtId="0" fontId="13" fillId="0" borderId="40" xfId="0" applyFont="1" applyFill="1" applyBorder="1" applyAlignment="1">
      <alignment vertical="center"/>
    </xf>
    <xf numFmtId="0" fontId="13" fillId="0" borderId="40" xfId="0" applyFont="1" applyFill="1" applyBorder="1" applyAlignment="1">
      <alignment horizontal="righ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0"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xf numFmtId="0" fontId="13" fillId="0" borderId="13" xfId="0" applyFont="1" applyFill="1" applyBorder="1" applyAlignment="1"/>
    <xf numFmtId="0" fontId="13" fillId="0" borderId="14" xfId="0" applyFont="1" applyFill="1" applyBorder="1" applyAlignment="1">
      <alignment horizontal="right" vertical="center"/>
    </xf>
    <xf numFmtId="0" fontId="4" fillId="0" borderId="5" xfId="0" applyFont="1" applyFill="1" applyBorder="1" applyAlignment="1">
      <alignment horizontal="center"/>
    </xf>
    <xf numFmtId="0" fontId="4" fillId="0" borderId="0" xfId="0" quotePrefix="1" applyFont="1" applyFill="1"/>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0" xfId="0" applyFont="1" applyFill="1" applyBorder="1" applyAlignment="1">
      <alignment horizontal="left"/>
    </xf>
    <xf numFmtId="0" fontId="4" fillId="0" borderId="20" xfId="0" applyFont="1" applyFill="1" applyBorder="1" applyAlignment="1">
      <alignment horizontal="left"/>
    </xf>
    <xf numFmtId="0" fontId="4" fillId="0" borderId="71" xfId="0" applyFont="1" applyFill="1" applyBorder="1" applyAlignment="1">
      <alignment horizontal="center"/>
    </xf>
    <xf numFmtId="0" fontId="4" fillId="0" borderId="46" xfId="0" applyFont="1" applyFill="1" applyBorder="1" applyAlignment="1"/>
    <xf numFmtId="0" fontId="4" fillId="0" borderId="70" xfId="0" applyFont="1" applyFill="1" applyBorder="1" applyAlignment="1"/>
    <xf numFmtId="0" fontId="4" fillId="0" borderId="47" xfId="0" applyFont="1" applyFill="1" applyBorder="1" applyAlignment="1">
      <alignment horizontal="center"/>
    </xf>
    <xf numFmtId="0" fontId="4" fillId="0" borderId="29" xfId="0" applyFont="1" applyFill="1" applyBorder="1" applyAlignment="1">
      <alignment horizontal="center"/>
    </xf>
    <xf numFmtId="0" fontId="11" fillId="0" borderId="0" xfId="0" applyFont="1" applyFill="1"/>
    <xf numFmtId="0" fontId="4" fillId="0" borderId="97" xfId="0" applyFont="1" applyFill="1" applyBorder="1"/>
    <xf numFmtId="0" fontId="4" fillId="0" borderId="34" xfId="0" applyFont="1" applyFill="1" applyBorder="1"/>
    <xf numFmtId="0" fontId="4" fillId="0" borderId="31" xfId="0" applyFont="1" applyFill="1" applyBorder="1" applyAlignment="1">
      <alignment vertical="center"/>
    </xf>
    <xf numFmtId="0" fontId="4" fillId="0" borderId="31" xfId="0" applyFont="1" applyFill="1" applyBorder="1" applyAlignment="1">
      <alignment horizontal="right" vertical="center"/>
    </xf>
    <xf numFmtId="0" fontId="4" fillId="0" borderId="98"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98" xfId="0" applyFont="1" applyFill="1" applyBorder="1" applyAlignment="1">
      <alignment vertical="center"/>
    </xf>
    <xf numFmtId="0" fontId="4" fillId="0" borderId="23" xfId="0" applyFont="1" applyFill="1" applyBorder="1" applyAlignment="1">
      <alignment vertical="center"/>
    </xf>
    <xf numFmtId="0" fontId="4" fillId="0" borderId="99" xfId="0" applyFont="1" applyFill="1" applyBorder="1" applyAlignment="1">
      <alignment vertical="center"/>
    </xf>
    <xf numFmtId="0" fontId="4" fillId="0" borderId="23" xfId="0" applyFont="1" applyFill="1" applyBorder="1" applyAlignment="1">
      <alignment horizontal="right" vertical="center"/>
    </xf>
    <xf numFmtId="0" fontId="4" fillId="0" borderId="99" xfId="0" applyFont="1" applyFill="1" applyBorder="1" applyAlignment="1">
      <alignment horizontal="right" vertical="center"/>
    </xf>
    <xf numFmtId="0" fontId="4" fillId="0" borderId="37" xfId="0" applyFont="1" applyFill="1" applyBorder="1" applyAlignment="1">
      <alignment vertical="center"/>
    </xf>
    <xf numFmtId="0" fontId="4" fillId="0" borderId="100" xfId="0" applyFont="1" applyFill="1" applyBorder="1" applyAlignment="1">
      <alignment vertical="center"/>
    </xf>
    <xf numFmtId="0" fontId="4" fillId="0" borderId="37" xfId="0" applyFont="1" applyFill="1" applyBorder="1" applyAlignment="1">
      <alignment horizontal="right" vertical="center"/>
    </xf>
    <xf numFmtId="0" fontId="4" fillId="0" borderId="100" xfId="0" applyFont="1" applyFill="1" applyBorder="1" applyAlignment="1">
      <alignment horizontal="right" vertical="center"/>
    </xf>
    <xf numFmtId="0" fontId="4" fillId="0" borderId="101" xfId="0" applyFont="1" applyFill="1" applyBorder="1" applyAlignment="1">
      <alignment horizontal="center"/>
    </xf>
    <xf numFmtId="0" fontId="4" fillId="0" borderId="39" xfId="0" applyFont="1" applyFill="1" applyBorder="1"/>
    <xf numFmtId="0" fontId="4" fillId="0" borderId="12" xfId="0" quotePrefix="1" applyFont="1" applyFill="1" applyBorder="1" applyAlignment="1">
      <alignment horizontal="right"/>
    </xf>
    <xf numFmtId="0" fontId="4" fillId="0" borderId="13" xfId="0" quotePrefix="1" applyFont="1" applyFill="1" applyBorder="1" applyAlignment="1">
      <alignment horizontal="center"/>
    </xf>
    <xf numFmtId="0" fontId="4" fillId="0" borderId="61" xfId="0" quotePrefix="1" applyFont="1" applyFill="1" applyBorder="1" applyAlignment="1">
      <alignment horizontal="center"/>
    </xf>
    <xf numFmtId="0" fontId="4" fillId="0" borderId="69" xfId="0" applyFont="1" applyFill="1" applyBorder="1"/>
    <xf numFmtId="0" fontId="4" fillId="0" borderId="70" xfId="0" applyFont="1" applyFill="1" applyBorder="1"/>
    <xf numFmtId="0" fontId="4" fillId="0" borderId="4" xfId="0" applyFont="1" applyFill="1" applyBorder="1" applyAlignment="1">
      <alignment horizontal="left"/>
    </xf>
    <xf numFmtId="0" fontId="4" fillId="0" borderId="11" xfId="0" applyFont="1" applyFill="1" applyBorder="1" applyAlignment="1">
      <alignment horizontal="left"/>
    </xf>
    <xf numFmtId="0" fontId="4" fillId="0" borderId="9" xfId="0" applyFont="1" applyFill="1" applyBorder="1" applyAlignment="1">
      <alignment horizontal="left"/>
    </xf>
    <xf numFmtId="0" fontId="4" fillId="0" borderId="6" xfId="0" applyFont="1" applyFill="1" applyBorder="1" applyAlignment="1">
      <alignment horizontal="left"/>
    </xf>
    <xf numFmtId="0" fontId="10" fillId="0" borderId="39" xfId="0" applyFont="1" applyFill="1" applyBorder="1"/>
    <xf numFmtId="0" fontId="4" fillId="0" borderId="40" xfId="0" applyFont="1" applyFill="1" applyBorder="1"/>
    <xf numFmtId="0" fontId="16" fillId="0" borderId="0" xfId="0" applyFont="1" applyFill="1"/>
    <xf numFmtId="0" fontId="17" fillId="0" borderId="0" xfId="0" applyFont="1" applyFill="1"/>
    <xf numFmtId="0" fontId="17" fillId="0" borderId="13" xfId="0" applyFont="1" applyFill="1" applyBorder="1"/>
    <xf numFmtId="49" fontId="4" fillId="0" borderId="12" xfId="0" applyNumberFormat="1" applyFont="1" applyFill="1" applyBorder="1"/>
    <xf numFmtId="0" fontId="4" fillId="0" borderId="102" xfId="0" applyFont="1" applyFill="1" applyBorder="1"/>
    <xf numFmtId="49" fontId="4" fillId="0" borderId="12" xfId="0" quotePrefix="1" applyNumberFormat="1" applyFont="1" applyFill="1" applyBorder="1"/>
    <xf numFmtId="0" fontId="4" fillId="0" borderId="103" xfId="0" applyFont="1" applyFill="1" applyBorder="1" applyAlignment="1">
      <alignment horizontal="center"/>
    </xf>
    <xf numFmtId="0" fontId="4" fillId="0" borderId="104" xfId="0" applyFont="1" applyFill="1" applyBorder="1" applyAlignment="1">
      <alignment horizontal="center"/>
    </xf>
    <xf numFmtId="0" fontId="4" fillId="0" borderId="105" xfId="0" applyFont="1" applyFill="1" applyBorder="1"/>
    <xf numFmtId="0" fontId="4" fillId="0" borderId="16" xfId="0" applyFont="1" applyFill="1" applyBorder="1"/>
    <xf numFmtId="0" fontId="4" fillId="0" borderId="18" xfId="0" applyFont="1" applyFill="1" applyBorder="1"/>
    <xf numFmtId="0" fontId="4" fillId="0" borderId="19" xfId="0" applyFont="1" applyFill="1" applyBorder="1"/>
    <xf numFmtId="0" fontId="4" fillId="0" borderId="58" xfId="0" applyFont="1" applyFill="1" applyBorder="1"/>
    <xf numFmtId="0" fontId="4" fillId="0" borderId="21" xfId="0" applyFont="1" applyFill="1" applyBorder="1"/>
    <xf numFmtId="0" fontId="4" fillId="0" borderId="23" xfId="0" applyFont="1" applyFill="1" applyBorder="1"/>
    <xf numFmtId="0" fontId="4" fillId="0" borderId="24" xfId="0" applyFont="1" applyFill="1" applyBorder="1"/>
    <xf numFmtId="0" fontId="4" fillId="0" borderId="106" xfId="0" applyFont="1" applyFill="1" applyBorder="1"/>
    <xf numFmtId="0" fontId="4" fillId="0" borderId="107" xfId="0" applyFont="1" applyFill="1" applyBorder="1"/>
    <xf numFmtId="0" fontId="4" fillId="0" borderId="108" xfId="0" applyFont="1" applyFill="1" applyBorder="1"/>
    <xf numFmtId="0" fontId="4" fillId="0" borderId="109" xfId="0" applyFont="1" applyFill="1" applyBorder="1"/>
    <xf numFmtId="0" fontId="4" fillId="0" borderId="110" xfId="0" applyFont="1" applyFill="1" applyBorder="1"/>
    <xf numFmtId="0" fontId="4" fillId="0" borderId="111" xfId="0" applyFont="1" applyFill="1" applyBorder="1"/>
    <xf numFmtId="0" fontId="4" fillId="0" borderId="112" xfId="0" applyFont="1" applyFill="1" applyBorder="1"/>
    <xf numFmtId="0" fontId="6" fillId="0" borderId="0" xfId="0" applyFont="1" applyFill="1" applyBorder="1" applyAlignment="1">
      <alignment horizontal="left" vertical="center"/>
    </xf>
    <xf numFmtId="0" fontId="9" fillId="0" borderId="1" xfId="0" applyFont="1" applyFill="1" applyBorder="1"/>
    <xf numFmtId="0" fontId="4" fillId="0" borderId="1" xfId="0" applyFont="1" applyFill="1" applyBorder="1" applyAlignment="1">
      <alignment horizontal="right"/>
    </xf>
    <xf numFmtId="0" fontId="9" fillId="0" borderId="5" xfId="0" applyFont="1" applyFill="1" applyBorder="1"/>
    <xf numFmtId="0" fontId="4" fillId="0" borderId="5" xfId="0" applyFont="1" applyFill="1" applyBorder="1" applyAlignment="1">
      <alignment horizontal="right"/>
    </xf>
    <xf numFmtId="0" fontId="4" fillId="0" borderId="0" xfId="0" applyFont="1" applyFill="1" applyAlignment="1">
      <alignment horizontal="left" indent="2"/>
    </xf>
    <xf numFmtId="0" fontId="10" fillId="0" borderId="4" xfId="0" applyFont="1" applyFill="1" applyBorder="1" applyAlignment="1">
      <alignment horizontal="center"/>
    </xf>
    <xf numFmtId="0" fontId="4" fillId="0" borderId="2" xfId="0" applyFont="1" applyFill="1" applyBorder="1" applyAlignment="1">
      <alignment horizontal="left" indent="1"/>
    </xf>
    <xf numFmtId="0" fontId="8" fillId="0" borderId="0" xfId="0" applyFont="1" applyFill="1" applyAlignment="1">
      <alignment vertical="center" wrapText="1"/>
    </xf>
    <xf numFmtId="0" fontId="4" fillId="0" borderId="116" xfId="0" applyFont="1" applyFill="1" applyBorder="1"/>
    <xf numFmtId="0" fontId="4" fillId="0" borderId="42" xfId="0" applyFont="1" applyFill="1" applyBorder="1"/>
    <xf numFmtId="0" fontId="4" fillId="0" borderId="117" xfId="0" applyFont="1" applyFill="1" applyBorder="1"/>
    <xf numFmtId="0" fontId="4" fillId="0" borderId="118" xfId="0" applyFont="1" applyFill="1" applyBorder="1"/>
    <xf numFmtId="0" fontId="4" fillId="0" borderId="119" xfId="0" applyFont="1" applyFill="1" applyBorder="1"/>
    <xf numFmtId="0" fontId="4" fillId="0" borderId="116" xfId="0" applyFont="1" applyFill="1" applyBorder="1" applyAlignment="1">
      <alignment horizontal="center"/>
    </xf>
    <xf numFmtId="0" fontId="4" fillId="0" borderId="42" xfId="0" applyFont="1" applyFill="1" applyBorder="1" applyAlignment="1">
      <alignment horizontal="center"/>
    </xf>
    <xf numFmtId="0" fontId="4" fillId="0" borderId="117" xfId="0" applyFont="1" applyFill="1" applyBorder="1" applyAlignment="1">
      <alignment horizontal="center"/>
    </xf>
    <xf numFmtId="0" fontId="4" fillId="0" borderId="120" xfId="0" applyFont="1" applyFill="1" applyBorder="1"/>
    <xf numFmtId="0" fontId="31" fillId="0" borderId="24" xfId="0" applyFont="1" applyFill="1" applyBorder="1" applyAlignment="1">
      <alignment vertical="center"/>
    </xf>
    <xf numFmtId="0" fontId="4" fillId="0" borderId="30" xfId="0" applyFont="1" applyFill="1" applyBorder="1" applyAlignment="1">
      <alignment horizontal="left" vertical="center"/>
    </xf>
    <xf numFmtId="179" fontId="4" fillId="0" borderId="12" xfId="0" applyNumberFormat="1" applyFont="1" applyFill="1" applyBorder="1"/>
    <xf numFmtId="0" fontId="44" fillId="0" borderId="0" xfId="0" applyFont="1" applyFill="1"/>
    <xf numFmtId="0" fontId="45" fillId="0" borderId="0" xfId="0" applyFont="1" applyFill="1"/>
    <xf numFmtId="0" fontId="46" fillId="0" borderId="0" xfId="0" applyFont="1" applyFill="1"/>
    <xf numFmtId="0" fontId="4" fillId="0" borderId="3" xfId="2" applyFont="1" applyFill="1" applyBorder="1" applyAlignment="1" applyProtection="1">
      <alignment vertical="center"/>
    </xf>
    <xf numFmtId="0" fontId="4" fillId="2" borderId="0" xfId="0" applyFont="1" applyFill="1"/>
    <xf numFmtId="0" fontId="4" fillId="3" borderId="0" xfId="0" applyFont="1" applyFill="1"/>
    <xf numFmtId="0" fontId="10" fillId="3" borderId="0" xfId="0" applyFont="1" applyFill="1"/>
    <xf numFmtId="0" fontId="10" fillId="3" borderId="0" xfId="0" applyFont="1" applyFill="1" applyAlignment="1">
      <alignment vertical="center"/>
    </xf>
    <xf numFmtId="0" fontId="4" fillId="3" borderId="0" xfId="0" applyFont="1" applyFill="1" applyAlignment="1">
      <alignment vertical="center"/>
    </xf>
    <xf numFmtId="0" fontId="10" fillId="3" borderId="0" xfId="0" applyFont="1" applyFill="1" applyAlignment="1">
      <alignment horizontal="center" vertical="center"/>
    </xf>
    <xf numFmtId="0" fontId="9" fillId="3" borderId="122" xfId="0" applyFont="1" applyFill="1" applyBorder="1"/>
    <xf numFmtId="0" fontId="9" fillId="3" borderId="48" xfId="0" applyFont="1" applyFill="1" applyBorder="1"/>
    <xf numFmtId="0" fontId="9" fillId="3" borderId="49" xfId="0" applyFont="1" applyFill="1" applyBorder="1"/>
    <xf numFmtId="0" fontId="9" fillId="3" borderId="50" xfId="0" applyFont="1" applyFill="1" applyBorder="1"/>
    <xf numFmtId="0" fontId="9" fillId="3" borderId="40" xfId="0" applyFont="1" applyFill="1" applyBorder="1"/>
    <xf numFmtId="0" fontId="9" fillId="3" borderId="12" xfId="0" applyFont="1" applyFill="1" applyBorder="1"/>
    <xf numFmtId="0" fontId="9" fillId="3" borderId="13" xfId="0" applyFont="1" applyFill="1" applyBorder="1"/>
    <xf numFmtId="0" fontId="9" fillId="3" borderId="51" xfId="0" applyFont="1" applyFill="1" applyBorder="1"/>
    <xf numFmtId="0" fontId="9" fillId="3" borderId="39" xfId="0" applyFont="1" applyFill="1" applyBorder="1"/>
    <xf numFmtId="0" fontId="9" fillId="3" borderId="14" xfId="0" applyFont="1" applyFill="1" applyBorder="1"/>
    <xf numFmtId="0" fontId="9" fillId="3" borderId="6" xfId="0" applyFont="1" applyFill="1" applyBorder="1"/>
    <xf numFmtId="0" fontId="9" fillId="3" borderId="7" xfId="0" applyFont="1" applyFill="1" applyBorder="1"/>
    <xf numFmtId="0" fontId="9" fillId="3" borderId="44" xfId="0" applyFont="1" applyFill="1" applyBorder="1"/>
    <xf numFmtId="0" fontId="10" fillId="4" borderId="39" xfId="0" applyFont="1" applyFill="1" applyBorder="1" applyAlignment="1">
      <alignment vertical="center"/>
    </xf>
    <xf numFmtId="0" fontId="10" fillId="4" borderId="14" xfId="0" applyFont="1" applyFill="1" applyBorder="1" applyAlignment="1">
      <alignment vertical="center"/>
    </xf>
    <xf numFmtId="183" fontId="10" fillId="4" borderId="12" xfId="0" applyNumberFormat="1" applyFont="1" applyFill="1" applyBorder="1" applyAlignment="1">
      <alignment horizontal="right"/>
    </xf>
    <xf numFmtId="183" fontId="10" fillId="4" borderId="14" xfId="0" applyNumberFormat="1" applyFont="1" applyFill="1" applyBorder="1" applyAlignment="1">
      <alignment horizontal="right"/>
    </xf>
    <xf numFmtId="0" fontId="10" fillId="3" borderId="1" xfId="0" applyFont="1" applyFill="1" applyBorder="1" applyAlignment="1">
      <alignment vertical="top"/>
    </xf>
    <xf numFmtId="0" fontId="10" fillId="3" borderId="36" xfId="0" applyFont="1" applyFill="1" applyBorder="1"/>
    <xf numFmtId="0" fontId="10" fillId="3" borderId="123" xfId="0" applyFont="1" applyFill="1" applyBorder="1"/>
    <xf numFmtId="0" fontId="10" fillId="3" borderId="31" xfId="0" applyFont="1" applyFill="1" applyBorder="1"/>
    <xf numFmtId="0" fontId="10" fillId="3" borderId="124" xfId="0" applyFont="1" applyFill="1" applyBorder="1"/>
    <xf numFmtId="0" fontId="10" fillId="3" borderId="125" xfId="0" applyFont="1" applyFill="1" applyBorder="1"/>
    <xf numFmtId="0" fontId="10" fillId="3" borderId="126" xfId="0" applyFont="1" applyFill="1" applyBorder="1"/>
    <xf numFmtId="0" fontId="10" fillId="3" borderId="3" xfId="0" applyFont="1" applyFill="1" applyBorder="1" applyAlignment="1">
      <alignment vertical="top"/>
    </xf>
    <xf numFmtId="0" fontId="10" fillId="3" borderId="21" xfId="0" applyFont="1" applyFill="1" applyBorder="1"/>
    <xf numFmtId="0" fontId="10" fillId="3" borderId="127" xfId="0" applyFont="1" applyFill="1" applyBorder="1"/>
    <xf numFmtId="0" fontId="10" fillId="3" borderId="23" xfId="0" applyFont="1" applyFill="1" applyBorder="1"/>
    <xf numFmtId="0" fontId="10" fillId="3" borderId="128" xfId="0" applyFont="1" applyFill="1" applyBorder="1"/>
    <xf numFmtId="0" fontId="10" fillId="3" borderId="129" xfId="0" applyFont="1" applyFill="1" applyBorder="1"/>
    <xf numFmtId="0" fontId="10" fillId="3" borderId="130" xfId="0" applyFont="1" applyFill="1" applyBorder="1"/>
    <xf numFmtId="0" fontId="10" fillId="3" borderId="3" xfId="0" applyFont="1" applyFill="1" applyBorder="1" applyAlignment="1">
      <alignment vertical="center"/>
    </xf>
    <xf numFmtId="0" fontId="10" fillId="3" borderId="6" xfId="0" applyFont="1" applyFill="1" applyBorder="1"/>
    <xf numFmtId="0" fontId="10" fillId="3" borderId="131" xfId="0" applyFont="1" applyFill="1" applyBorder="1"/>
    <xf numFmtId="0" fontId="10" fillId="3" borderId="7" xfId="0" applyFont="1" applyFill="1" applyBorder="1"/>
    <xf numFmtId="0" fontId="10" fillId="3" borderId="132" xfId="0" applyFont="1" applyFill="1" applyBorder="1"/>
    <xf numFmtId="0" fontId="10" fillId="3" borderId="133" xfId="0" applyFont="1" applyFill="1" applyBorder="1"/>
    <xf numFmtId="0" fontId="10" fillId="3" borderId="134" xfId="0" applyFont="1" applyFill="1" applyBorder="1"/>
    <xf numFmtId="0" fontId="10" fillId="3" borderId="35" xfId="0" applyFont="1" applyFill="1" applyBorder="1"/>
    <xf numFmtId="0" fontId="10" fillId="3" borderId="135" xfId="0" applyFont="1" applyFill="1" applyBorder="1"/>
    <xf numFmtId="0" fontId="10" fillId="3" borderId="37" xfId="0" applyFont="1" applyFill="1" applyBorder="1"/>
    <xf numFmtId="0" fontId="10" fillId="3" borderId="136" xfId="0" applyFont="1" applyFill="1" applyBorder="1"/>
    <xf numFmtId="0" fontId="10" fillId="3" borderId="137" xfId="0" applyFont="1" applyFill="1" applyBorder="1"/>
    <xf numFmtId="0" fontId="10" fillId="3" borderId="138" xfId="0" applyFont="1" applyFill="1" applyBorder="1"/>
    <xf numFmtId="0" fontId="10" fillId="4" borderId="61" xfId="0" applyFont="1" applyFill="1" applyBorder="1" applyAlignment="1">
      <alignment vertical="center"/>
    </xf>
    <xf numFmtId="0" fontId="10" fillId="4" borderId="11" xfId="0" applyFont="1" applyFill="1" applyBorder="1" applyAlignment="1">
      <alignment vertical="center"/>
    </xf>
    <xf numFmtId="183" fontId="10" fillId="4" borderId="2" xfId="0" applyNumberFormat="1" applyFont="1" applyFill="1" applyBorder="1" applyAlignment="1">
      <alignment horizontal="right"/>
    </xf>
    <xf numFmtId="183" fontId="10" fillId="4" borderId="11" xfId="0" applyNumberFormat="1" applyFont="1" applyFill="1" applyBorder="1" applyAlignment="1">
      <alignment horizontal="right"/>
    </xf>
    <xf numFmtId="0" fontId="10" fillId="3" borderId="139" xfId="0" applyFont="1" applyFill="1" applyBorder="1"/>
    <xf numFmtId="0" fontId="10" fillId="3" borderId="140" xfId="0" applyFont="1" applyFill="1" applyBorder="1"/>
    <xf numFmtId="0" fontId="10" fillId="3" borderId="33" xfId="0" applyFont="1" applyFill="1" applyBorder="1"/>
    <xf numFmtId="0" fontId="10" fillId="3" borderId="141" xfId="0" applyFont="1" applyFill="1" applyBorder="1"/>
    <xf numFmtId="0" fontId="10" fillId="3" borderId="142" xfId="0" applyFont="1" applyFill="1" applyBorder="1"/>
    <xf numFmtId="0" fontId="10" fillId="3" borderId="143" xfId="0" applyFont="1" applyFill="1" applyBorder="1"/>
    <xf numFmtId="0" fontId="10" fillId="3" borderId="109" xfId="0" applyFont="1" applyFill="1" applyBorder="1"/>
    <xf numFmtId="0" fontId="10" fillId="3" borderId="53" xfId="0" applyFont="1" applyFill="1" applyBorder="1"/>
    <xf numFmtId="0" fontId="10" fillId="3" borderId="144" xfId="0" applyFont="1" applyFill="1" applyBorder="1"/>
    <xf numFmtId="0" fontId="10" fillId="3" borderId="52" xfId="0" applyFont="1" applyFill="1" applyBorder="1"/>
    <xf numFmtId="0" fontId="10" fillId="3" borderId="145" xfId="0" applyFont="1" applyFill="1" applyBorder="1"/>
    <xf numFmtId="0" fontId="10" fillId="3" borderId="146" xfId="0" applyFont="1" applyFill="1" applyBorder="1"/>
    <xf numFmtId="0" fontId="10" fillId="3" borderId="147" xfId="0" applyFont="1" applyFill="1" applyBorder="1"/>
    <xf numFmtId="0" fontId="10" fillId="3" borderId="72" xfId="0" applyFont="1" applyFill="1" applyBorder="1"/>
    <xf numFmtId="0" fontId="10" fillId="3" borderId="49" xfId="0" applyFont="1" applyFill="1" applyBorder="1"/>
    <xf numFmtId="0" fontId="10" fillId="3" borderId="69" xfId="0" applyFont="1" applyFill="1" applyBorder="1"/>
    <xf numFmtId="0" fontId="10" fillId="3" borderId="46" xfId="0" applyFont="1" applyFill="1" applyBorder="1"/>
    <xf numFmtId="0" fontId="4" fillId="5" borderId="0" xfId="0" applyFont="1" applyFill="1"/>
    <xf numFmtId="0" fontId="22" fillId="3" borderId="0" xfId="0" applyFont="1" applyFill="1"/>
    <xf numFmtId="0" fontId="14" fillId="3" borderId="0" xfId="0" applyFont="1" applyFill="1"/>
    <xf numFmtId="0" fontId="4" fillId="3" borderId="122" xfId="0" applyFont="1" applyFill="1" applyBorder="1"/>
    <xf numFmtId="0" fontId="4" fillId="3" borderId="48" xfId="0" applyFont="1" applyFill="1" applyBorder="1"/>
    <xf numFmtId="0" fontId="4" fillId="3" borderId="49" xfId="0" applyFont="1" applyFill="1" applyBorder="1"/>
    <xf numFmtId="0" fontId="4" fillId="3" borderId="50" xfId="0" applyFont="1" applyFill="1" applyBorder="1"/>
    <xf numFmtId="0" fontId="4" fillId="3" borderId="40" xfId="0" applyFont="1" applyFill="1" applyBorder="1"/>
    <xf numFmtId="0" fontId="4" fillId="3" borderId="12" xfId="0" applyFont="1" applyFill="1" applyBorder="1"/>
    <xf numFmtId="0" fontId="4" fillId="3" borderId="13" xfId="0" applyFont="1" applyFill="1" applyBorder="1"/>
    <xf numFmtId="0" fontId="4" fillId="3" borderId="14" xfId="0" applyFont="1" applyFill="1" applyBorder="1"/>
    <xf numFmtId="0" fontId="4" fillId="3" borderId="51" xfId="0" applyFont="1" applyFill="1" applyBorder="1"/>
    <xf numFmtId="0" fontId="4" fillId="3" borderId="39" xfId="0" applyFont="1" applyFill="1" applyBorder="1"/>
    <xf numFmtId="0" fontId="4" fillId="3" borderId="6" xfId="0" applyFont="1" applyFill="1" applyBorder="1"/>
    <xf numFmtId="0" fontId="4" fillId="3" borderId="7" xfId="0" applyFont="1" applyFill="1" applyBorder="1"/>
    <xf numFmtId="0" fontId="4" fillId="3" borderId="8" xfId="0" applyFont="1" applyFill="1" applyBorder="1"/>
    <xf numFmtId="0" fontId="4" fillId="3" borderId="44" xfId="0" applyFont="1" applyFill="1" applyBorder="1"/>
    <xf numFmtId="0" fontId="10" fillId="3" borderId="39" xfId="0" applyFont="1" applyFill="1" applyBorder="1" applyAlignment="1"/>
    <xf numFmtId="0" fontId="10" fillId="3" borderId="14" xfId="0" applyFont="1" applyFill="1" applyBorder="1" applyAlignment="1"/>
    <xf numFmtId="0" fontId="10" fillId="3" borderId="61" xfId="0" applyFont="1" applyFill="1" applyBorder="1" applyAlignment="1"/>
    <xf numFmtId="0" fontId="10" fillId="3" borderId="11" xfId="0" applyFont="1" applyFill="1" applyBorder="1" applyAlignment="1"/>
    <xf numFmtId="0" fontId="10" fillId="3" borderId="39" xfId="0" applyFont="1" applyFill="1" applyBorder="1" applyAlignment="1">
      <alignment horizontal="center"/>
    </xf>
    <xf numFmtId="0" fontId="10" fillId="3" borderId="14" xfId="0" applyFont="1" applyFill="1" applyBorder="1" applyAlignment="1">
      <alignment horizontal="center"/>
    </xf>
    <xf numFmtId="0" fontId="4" fillId="3" borderId="72" xfId="0" applyFont="1" applyFill="1" applyBorder="1"/>
    <xf numFmtId="0" fontId="4" fillId="3" borderId="45"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72" xfId="0" applyFont="1" applyFill="1" applyBorder="1" applyAlignment="1"/>
    <xf numFmtId="0" fontId="4" fillId="3" borderId="49" xfId="0" applyFont="1" applyFill="1" applyBorder="1" applyAlignment="1"/>
    <xf numFmtId="0" fontId="4" fillId="3" borderId="39" xfId="0" applyFont="1" applyFill="1" applyBorder="1" applyAlignment="1"/>
    <xf numFmtId="0" fontId="4" fillId="3" borderId="13" xfId="0" applyFont="1" applyFill="1" applyBorder="1" applyAlignment="1"/>
    <xf numFmtId="0" fontId="4" fillId="3" borderId="39" xfId="0" applyFont="1" applyFill="1" applyBorder="1" applyAlignment="1">
      <alignment horizontal="left"/>
    </xf>
    <xf numFmtId="0" fontId="4" fillId="3" borderId="13" xfId="0" applyFont="1" applyFill="1" applyBorder="1" applyAlignment="1">
      <alignment horizontal="left"/>
    </xf>
    <xf numFmtId="0" fontId="4" fillId="3" borderId="69" xfId="0" applyFont="1" applyFill="1" applyBorder="1" applyAlignment="1"/>
    <xf numFmtId="0" fontId="4" fillId="3" borderId="46" xfId="0" applyFont="1" applyFill="1" applyBorder="1" applyAlignment="1"/>
    <xf numFmtId="0" fontId="4" fillId="3" borderId="0" xfId="5" applyFont="1" applyFill="1" applyAlignment="1">
      <alignment vertical="center"/>
    </xf>
    <xf numFmtId="0" fontId="4" fillId="2" borderId="0" xfId="5" applyFont="1" applyFill="1" applyAlignment="1">
      <alignment vertical="center"/>
    </xf>
    <xf numFmtId="0" fontId="4" fillId="3" borderId="0" xfId="5" applyFont="1" applyFill="1" applyAlignment="1">
      <alignment horizontal="right" vertical="center"/>
    </xf>
    <xf numFmtId="0" fontId="6" fillId="3" borderId="0" xfId="5" applyFont="1" applyFill="1" applyAlignment="1">
      <alignment horizontal="center" vertical="center"/>
    </xf>
    <xf numFmtId="0" fontId="4" fillId="3" borderId="0" xfId="5" applyFont="1" applyFill="1" applyAlignment="1">
      <alignment horizontal="distributed" vertical="center"/>
    </xf>
    <xf numFmtId="0" fontId="4" fillId="3" borderId="0" xfId="5" applyFont="1" applyFill="1" applyAlignment="1">
      <alignment horizontal="left" vertical="center" indent="3"/>
    </xf>
    <xf numFmtId="0" fontId="4" fillId="3" borderId="0" xfId="5" applyFont="1" applyFill="1" applyAlignment="1">
      <alignment horizontal="left" vertical="center" indent="2"/>
    </xf>
    <xf numFmtId="0" fontId="1" fillId="0" borderId="0" xfId="5" applyFont="1" applyAlignment="1">
      <alignment vertical="center"/>
    </xf>
    <xf numFmtId="0" fontId="36" fillId="0" borderId="0" xfId="5" applyFont="1">
      <alignment vertical="center"/>
    </xf>
    <xf numFmtId="0" fontId="36" fillId="0" borderId="0" xfId="5" applyFont="1" applyAlignment="1">
      <alignment horizontal="justify" vertical="center"/>
    </xf>
    <xf numFmtId="0" fontId="4" fillId="0" borderId="30"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0" xfId="0" applyFont="1" applyFill="1" applyBorder="1" applyAlignment="1">
      <alignment horizontal="right" vertical="center"/>
    </xf>
    <xf numFmtId="0" fontId="38" fillId="0" borderId="22" xfId="2" applyFont="1" applyFill="1" applyBorder="1" applyAlignment="1" applyProtection="1">
      <alignment vertical="center"/>
    </xf>
    <xf numFmtId="0" fontId="4" fillId="3" borderId="0" xfId="0" applyFont="1" applyFill="1" applyAlignment="1">
      <alignment horizontal="right"/>
    </xf>
    <xf numFmtId="0" fontId="4" fillId="3" borderId="0" xfId="0" applyFont="1" applyFill="1" applyAlignment="1">
      <alignment horizontal="center" vertical="center"/>
    </xf>
    <xf numFmtId="0" fontId="16" fillId="3" borderId="0" xfId="0" applyFont="1" applyFill="1" applyAlignment="1">
      <alignment horizontal="righ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9" xfId="0" applyFont="1" applyFill="1" applyBorder="1" applyAlignment="1">
      <alignment vertical="center"/>
    </xf>
    <xf numFmtId="0" fontId="4" fillId="3" borderId="4" xfId="0" applyFont="1" applyFill="1" applyBorder="1" applyAlignment="1">
      <alignment vertical="center"/>
    </xf>
    <xf numFmtId="0" fontId="4" fillId="3" borderId="0" xfId="0" applyFont="1" applyFill="1" applyBorder="1" applyAlignment="1">
      <alignment vertical="center"/>
    </xf>
    <xf numFmtId="0" fontId="4" fillId="3" borderId="29" xfId="0" applyFont="1" applyFill="1" applyBorder="1" applyAlignment="1">
      <alignment vertical="center"/>
    </xf>
    <xf numFmtId="0" fontId="4" fillId="3" borderId="60" xfId="0" applyFont="1" applyFill="1" applyBorder="1" applyAlignment="1">
      <alignment vertical="center"/>
    </xf>
    <xf numFmtId="0" fontId="4" fillId="3" borderId="7" xfId="0" applyFont="1" applyFill="1" applyBorder="1" applyAlignment="1">
      <alignment vertical="center"/>
    </xf>
    <xf numFmtId="0" fontId="4" fillId="3" borderId="6" xfId="0" applyFont="1" applyFill="1" applyBorder="1" applyAlignment="1">
      <alignment vertical="center"/>
    </xf>
    <xf numFmtId="0" fontId="4" fillId="3" borderId="44" xfId="0" applyFont="1" applyFill="1" applyBorder="1" applyAlignment="1">
      <alignment vertical="center"/>
    </xf>
    <xf numFmtId="0" fontId="4" fillId="3" borderId="20" xfId="0" applyFont="1" applyFill="1" applyBorder="1" applyAlignment="1">
      <alignment vertical="center"/>
    </xf>
    <xf numFmtId="0" fontId="4" fillId="3" borderId="10" xfId="0" applyFont="1" applyFill="1" applyBorder="1" applyAlignment="1">
      <alignment vertical="center"/>
    </xf>
    <xf numFmtId="0" fontId="4" fillId="3" borderId="62" xfId="0" applyFont="1" applyFill="1" applyBorder="1" applyAlignment="1">
      <alignment vertical="center"/>
    </xf>
    <xf numFmtId="0" fontId="4" fillId="3" borderId="45" xfId="0" applyFont="1" applyFill="1" applyBorder="1" applyAlignment="1">
      <alignment vertical="center"/>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54" xfId="0" applyFont="1" applyFill="1" applyBorder="1" applyAlignment="1">
      <alignment vertical="center"/>
    </xf>
    <xf numFmtId="49" fontId="4" fillId="3" borderId="0" xfId="0" applyNumberFormat="1" applyFont="1" applyFill="1" applyBorder="1" applyAlignment="1">
      <alignment horizontal="right" vertical="center"/>
    </xf>
    <xf numFmtId="0" fontId="4" fillId="3" borderId="0" xfId="0" applyFont="1" applyFill="1" applyAlignment="1">
      <alignment vertical="top"/>
    </xf>
    <xf numFmtId="0" fontId="4" fillId="3" borderId="0" xfId="0" applyFont="1" applyFill="1" applyAlignment="1">
      <alignment horizontal="right" vertical="center"/>
    </xf>
    <xf numFmtId="0" fontId="4" fillId="3" borderId="42" xfId="0" applyFont="1" applyFill="1" applyBorder="1" applyAlignment="1">
      <alignment vertical="top"/>
    </xf>
    <xf numFmtId="0" fontId="4" fillId="3" borderId="42" xfId="0" applyFont="1" applyFill="1" applyBorder="1" applyAlignment="1">
      <alignment vertical="center"/>
    </xf>
    <xf numFmtId="0" fontId="4" fillId="3" borderId="40" xfId="0" applyFont="1" applyFill="1" applyBorder="1" applyAlignment="1">
      <alignment horizontal="distributed" vertical="center" justifyLastLine="1"/>
    </xf>
    <xf numFmtId="0" fontId="4" fillId="3" borderId="40" xfId="0" applyFont="1" applyFill="1" applyBorder="1" applyAlignment="1">
      <alignment vertical="top"/>
    </xf>
    <xf numFmtId="0" fontId="4" fillId="3" borderId="0" xfId="4" applyFont="1" applyFill="1">
      <alignment vertical="center"/>
    </xf>
    <xf numFmtId="0" fontId="6" fillId="3" borderId="0" xfId="4" applyFont="1" applyFill="1" applyAlignment="1">
      <alignment horizontal="center" vertical="center"/>
    </xf>
    <xf numFmtId="0" fontId="4" fillId="3" borderId="0" xfId="4" applyFont="1" applyFill="1" applyBorder="1">
      <alignment vertical="center"/>
    </xf>
    <xf numFmtId="0" fontId="13" fillId="3" borderId="7" xfId="4" applyFont="1" applyFill="1" applyBorder="1">
      <alignment vertical="center"/>
    </xf>
    <xf numFmtId="0" fontId="4" fillId="3" borderId="7" xfId="4" applyFont="1" applyFill="1" applyBorder="1">
      <alignment vertical="center"/>
    </xf>
    <xf numFmtId="0" fontId="13" fillId="3" borderId="13" xfId="4" applyFont="1" applyFill="1" applyBorder="1">
      <alignment vertical="center"/>
    </xf>
    <xf numFmtId="0" fontId="4" fillId="3" borderId="13" xfId="4" applyFont="1" applyFill="1" applyBorder="1">
      <alignment vertical="center"/>
    </xf>
    <xf numFmtId="0" fontId="4" fillId="3" borderId="72" xfId="4" quotePrefix="1" applyFont="1" applyFill="1" applyBorder="1" applyAlignment="1">
      <alignment vertical="center"/>
    </xf>
    <xf numFmtId="0" fontId="13" fillId="3" borderId="49" xfId="4" applyFont="1" applyFill="1" applyBorder="1" applyAlignment="1">
      <alignment vertical="center"/>
    </xf>
    <xf numFmtId="9" fontId="13" fillId="3" borderId="49" xfId="1" applyFont="1" applyFill="1" applyBorder="1" applyAlignment="1">
      <alignment horizontal="center" vertical="center"/>
    </xf>
    <xf numFmtId="9" fontId="4" fillId="3" borderId="50" xfId="1" applyFont="1" applyFill="1" applyBorder="1" applyAlignment="1">
      <alignment vertical="center"/>
    </xf>
    <xf numFmtId="179" fontId="4" fillId="3" borderId="49" xfId="4" applyNumberFormat="1" applyFont="1" applyFill="1" applyBorder="1">
      <alignment vertical="center"/>
    </xf>
    <xf numFmtId="0" fontId="4" fillId="3" borderId="50" xfId="4" applyFont="1" applyFill="1" applyBorder="1" applyAlignment="1">
      <alignment horizontal="center" vertical="center"/>
    </xf>
    <xf numFmtId="0" fontId="4" fillId="3" borderId="61" xfId="4" quotePrefix="1" applyFont="1" applyFill="1" applyBorder="1" applyAlignment="1">
      <alignment vertical="center"/>
    </xf>
    <xf numFmtId="0" fontId="13" fillId="3" borderId="62" xfId="4" applyFont="1" applyFill="1" applyBorder="1" applyAlignment="1">
      <alignment vertical="center" wrapText="1"/>
    </xf>
    <xf numFmtId="9" fontId="13" fillId="3" borderId="0" xfId="1" applyFont="1" applyFill="1" applyBorder="1" applyAlignment="1">
      <alignment horizontal="center" vertical="center"/>
    </xf>
    <xf numFmtId="9" fontId="4" fillId="3" borderId="29" xfId="1" applyFont="1" applyFill="1" applyBorder="1" applyAlignment="1">
      <alignment vertical="center"/>
    </xf>
    <xf numFmtId="179" fontId="4" fillId="3" borderId="0" xfId="4" applyNumberFormat="1" applyFont="1" applyFill="1" applyBorder="1">
      <alignment vertical="center"/>
    </xf>
    <xf numFmtId="0" fontId="4" fillId="3" borderId="29" xfId="4" applyFont="1" applyFill="1" applyBorder="1" applyAlignment="1">
      <alignment horizontal="center" vertical="center"/>
    </xf>
    <xf numFmtId="0" fontId="4" fillId="3" borderId="56" xfId="4" quotePrefix="1" applyFont="1" applyFill="1" applyBorder="1">
      <alignment vertical="center"/>
    </xf>
    <xf numFmtId="0" fontId="8" fillId="3" borderId="56" xfId="4" applyFont="1" applyFill="1" applyBorder="1" applyAlignment="1">
      <alignment horizontal="center" vertical="center"/>
    </xf>
    <xf numFmtId="176" fontId="4" fillId="3" borderId="56" xfId="4" applyNumberFormat="1" applyFont="1" applyFill="1" applyBorder="1">
      <alignment vertical="center"/>
    </xf>
    <xf numFmtId="9" fontId="4" fillId="3" borderId="56" xfId="1" applyFont="1" applyFill="1" applyBorder="1">
      <alignment vertical="center"/>
    </xf>
    <xf numFmtId="179" fontId="4" fillId="3" borderId="56" xfId="4" applyNumberFormat="1" applyFont="1" applyFill="1" applyBorder="1">
      <alignment vertical="center"/>
    </xf>
    <xf numFmtId="0" fontId="4" fillId="3" borderId="56" xfId="4" applyFont="1" applyFill="1" applyBorder="1" applyAlignment="1">
      <alignment horizontal="center" vertical="center"/>
    </xf>
    <xf numFmtId="0" fontId="4" fillId="3" borderId="0" xfId="4" quotePrefix="1" applyFont="1" applyFill="1" applyBorder="1" applyAlignment="1">
      <alignment horizontal="center" vertical="center"/>
    </xf>
    <xf numFmtId="0" fontId="4" fillId="3" borderId="0" xfId="4" quotePrefix="1" applyFont="1" applyFill="1" applyBorder="1">
      <alignment vertical="center"/>
    </xf>
    <xf numFmtId="0" fontId="4" fillId="3" borderId="0" xfId="4" applyFont="1" applyFill="1" applyBorder="1" applyAlignment="1">
      <alignment vertical="center" wrapText="1"/>
    </xf>
    <xf numFmtId="9" fontId="4" fillId="3" borderId="0" xfId="1" applyFont="1" applyFill="1" applyBorder="1">
      <alignment vertical="center"/>
    </xf>
    <xf numFmtId="0" fontId="4" fillId="3" borderId="0" xfId="4" applyFont="1" applyFill="1" applyBorder="1" applyAlignment="1">
      <alignment horizontal="center" vertical="center"/>
    </xf>
    <xf numFmtId="0" fontId="8" fillId="3" borderId="0" xfId="4" applyFont="1" applyFill="1" applyBorder="1" applyAlignment="1">
      <alignment horizontal="center" vertical="center"/>
    </xf>
    <xf numFmtId="0" fontId="13" fillId="3" borderId="103" xfId="4" applyFont="1" applyFill="1" applyBorder="1" applyAlignment="1">
      <alignment horizontal="center" vertical="center"/>
    </xf>
    <xf numFmtId="176" fontId="4" fillId="3" borderId="86" xfId="4" applyNumberFormat="1" applyFont="1" applyFill="1" applyBorder="1">
      <alignment vertical="center"/>
    </xf>
    <xf numFmtId="9" fontId="13" fillId="3" borderId="87" xfId="1" applyFont="1" applyFill="1" applyBorder="1" applyAlignment="1">
      <alignment horizontal="center" vertical="center"/>
    </xf>
    <xf numFmtId="9" fontId="4" fillId="3" borderId="88" xfId="1" applyFont="1" applyFill="1" applyBorder="1">
      <alignment vertical="center"/>
    </xf>
    <xf numFmtId="0" fontId="8" fillId="3" borderId="0" xfId="4" applyFont="1" applyFill="1" applyBorder="1">
      <alignment vertical="center"/>
    </xf>
    <xf numFmtId="0" fontId="4" fillId="3" borderId="0" xfId="4" applyFont="1" applyFill="1" applyAlignment="1">
      <alignment vertical="top"/>
    </xf>
    <xf numFmtId="0" fontId="13" fillId="3" borderId="0" xfId="0" applyFont="1" applyFill="1" applyAlignment="1">
      <alignment vertical="top"/>
    </xf>
    <xf numFmtId="0" fontId="4" fillId="0" borderId="11" xfId="0" applyFont="1" applyFill="1" applyBorder="1" applyAlignment="1"/>
    <xf numFmtId="0" fontId="3" fillId="0" borderId="21" xfId="2" applyFill="1" applyBorder="1" applyAlignment="1" applyProtection="1">
      <alignment vertical="center"/>
    </xf>
    <xf numFmtId="0" fontId="4" fillId="0" borderId="12" xfId="0" applyFont="1" applyFill="1" applyBorder="1" applyAlignment="1">
      <alignment horizontal="center" vertical="center" shrinkToFit="1"/>
    </xf>
    <xf numFmtId="181" fontId="4" fillId="0" borderId="10" xfId="0" applyNumberFormat="1" applyFont="1" applyFill="1" applyBorder="1" applyAlignment="1"/>
    <xf numFmtId="20" fontId="4" fillId="0" borderId="10" xfId="0" applyNumberFormat="1" applyFont="1" applyFill="1" applyBorder="1" applyAlignment="1"/>
    <xf numFmtId="180" fontId="4" fillId="0" borderId="10" xfId="0" applyNumberFormat="1" applyFont="1" applyFill="1" applyBorder="1" applyAlignment="1"/>
    <xf numFmtId="20" fontId="4" fillId="0" borderId="2" xfId="0" applyNumberFormat="1" applyFont="1" applyFill="1" applyBorder="1" applyAlignment="1"/>
    <xf numFmtId="49" fontId="4" fillId="0" borderId="10" xfId="0" applyNumberFormat="1" applyFont="1" applyFill="1" applyBorder="1" applyAlignment="1">
      <alignment horizontal="center"/>
    </xf>
    <xf numFmtId="49" fontId="4" fillId="0" borderId="62" xfId="0" applyNumberFormat="1" applyFont="1" applyFill="1" applyBorder="1" applyAlignment="1">
      <alignment horizontal="center"/>
    </xf>
    <xf numFmtId="0" fontId="8" fillId="3" borderId="24" xfId="0" applyFont="1" applyFill="1" applyBorder="1" applyAlignment="1">
      <alignment horizontal="left" vertical="center"/>
    </xf>
    <xf numFmtId="0" fontId="4" fillId="0" borderId="25" xfId="0" applyFont="1" applyFill="1" applyBorder="1" applyAlignment="1">
      <alignment horizontal="left" vertical="center"/>
    </xf>
    <xf numFmtId="0" fontId="47" fillId="0" borderId="0" xfId="0" applyFont="1" applyFill="1" applyAlignment="1">
      <alignment vertical="center"/>
    </xf>
    <xf numFmtId="0" fontId="4" fillId="0" borderId="7" xfId="0" applyFont="1" applyFill="1" applyBorder="1" applyAlignment="1">
      <alignment horizontal="right"/>
    </xf>
    <xf numFmtId="180" fontId="4" fillId="0" borderId="7" xfId="0" applyNumberFormat="1" applyFont="1" applyFill="1" applyBorder="1"/>
    <xf numFmtId="180" fontId="4" fillId="0" borderId="0" xfId="0" applyNumberFormat="1" applyFont="1" applyFill="1"/>
    <xf numFmtId="180" fontId="4" fillId="0" borderId="0" xfId="0" applyNumberFormat="1" applyFont="1" applyFill="1" applyAlignment="1">
      <alignment horizontal="center"/>
    </xf>
    <xf numFmtId="180" fontId="4" fillId="0" borderId="12" xfId="0" applyNumberFormat="1" applyFont="1" applyFill="1" applyBorder="1" applyAlignment="1">
      <alignment horizontal="center"/>
    </xf>
    <xf numFmtId="180" fontId="4" fillId="0" borderId="12" xfId="0" applyNumberFormat="1" applyFont="1" applyFill="1" applyBorder="1"/>
    <xf numFmtId="180" fontId="4" fillId="0" borderId="0" xfId="0" applyNumberFormat="1" applyFont="1" applyFill="1" applyBorder="1"/>
    <xf numFmtId="0" fontId="51" fillId="0" borderId="0" xfId="0" applyFont="1" applyFill="1"/>
    <xf numFmtId="0" fontId="13" fillId="0" borderId="0" xfId="0" applyFont="1" applyFill="1" applyBorder="1"/>
    <xf numFmtId="0" fontId="0" fillId="0" borderId="0" xfId="0" applyAlignment="1">
      <alignment vertical="center"/>
    </xf>
    <xf numFmtId="0" fontId="4" fillId="0" borderId="22" xfId="0" applyFont="1" applyFill="1" applyBorder="1" applyAlignment="1">
      <alignment horizontal="right" vertical="center" wrapText="1"/>
    </xf>
    <xf numFmtId="0" fontId="4" fillId="3" borderId="22" xfId="2" applyFont="1" applyFill="1" applyBorder="1" applyAlignment="1" applyProtection="1">
      <alignment vertical="center"/>
    </xf>
    <xf numFmtId="0" fontId="4" fillId="3" borderId="22" xfId="0" applyFont="1" applyFill="1" applyBorder="1" applyAlignment="1">
      <alignment vertical="center"/>
    </xf>
    <xf numFmtId="0" fontId="4" fillId="0" borderId="55" xfId="0" applyFont="1" applyFill="1" applyBorder="1" applyAlignment="1">
      <alignment vertical="center"/>
    </xf>
    <xf numFmtId="0" fontId="7" fillId="0" borderId="0" xfId="0" applyFont="1" applyFill="1" applyBorder="1" applyAlignment="1">
      <alignment vertical="center"/>
    </xf>
    <xf numFmtId="0" fontId="7" fillId="0" borderId="29" xfId="0" applyFont="1" applyFill="1" applyBorder="1" applyAlignment="1">
      <alignment vertical="center"/>
    </xf>
    <xf numFmtId="0" fontId="5" fillId="0" borderId="0" xfId="0" applyFont="1" applyFill="1" applyBorder="1" applyAlignment="1">
      <alignment vertical="center"/>
    </xf>
    <xf numFmtId="0" fontId="22" fillId="0" borderId="0" xfId="0" applyFont="1" applyFill="1" applyBorder="1" applyAlignment="1">
      <alignment vertical="center"/>
    </xf>
    <xf numFmtId="0" fontId="6"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19" fillId="0" borderId="0" xfId="0" applyFont="1" applyFill="1" applyAlignment="1">
      <alignment horizontal="center" vertical="center"/>
    </xf>
    <xf numFmtId="0" fontId="9" fillId="0" borderId="71" xfId="0" applyFont="1" applyFill="1" applyBorder="1" applyAlignment="1">
      <alignment horizontal="center" vertical="center" wrapText="1"/>
    </xf>
    <xf numFmtId="0" fontId="8" fillId="0" borderId="0" xfId="0" applyFont="1" applyFill="1" applyAlignment="1">
      <alignment vertical="center" wrapText="1"/>
    </xf>
    <xf numFmtId="0" fontId="4" fillId="0" borderId="0" xfId="0" applyFont="1" applyFill="1" applyAlignment="1">
      <alignment horizontal="right"/>
    </xf>
    <xf numFmtId="0" fontId="6" fillId="0" borderId="0" xfId="0" applyFont="1" applyFill="1" applyAlignment="1">
      <alignment horizontal="center"/>
    </xf>
    <xf numFmtId="0" fontId="4" fillId="0" borderId="0" xfId="0" applyFont="1" applyFill="1" applyAlignment="1">
      <alignment vertical="center" wrapText="1"/>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xf>
    <xf numFmtId="0" fontId="4" fillId="0" borderId="0" xfId="0" applyFont="1" applyFill="1" applyAlignment="1">
      <alignment vertical="center"/>
    </xf>
    <xf numFmtId="0" fontId="4" fillId="0" borderId="0" xfId="0" applyFont="1" applyFill="1" applyAlignment="1">
      <alignment wrapText="1"/>
    </xf>
    <xf numFmtId="0" fontId="4" fillId="0" borderId="46" xfId="0" applyFont="1" applyFill="1" applyBorder="1" applyAlignment="1">
      <alignment vertical="center"/>
    </xf>
    <xf numFmtId="0" fontId="4" fillId="0" borderId="40" xfId="0" applyFont="1" applyFill="1" applyBorder="1" applyAlignment="1">
      <alignment vertical="center"/>
    </xf>
    <xf numFmtId="0" fontId="4" fillId="0" borderId="0" xfId="0" applyFont="1" applyFill="1" applyBorder="1" applyAlignment="1">
      <alignment horizontal="center"/>
    </xf>
    <xf numFmtId="0" fontId="4" fillId="0" borderId="139"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22" xfId="0" applyFont="1" applyFill="1" applyBorder="1" applyAlignment="1">
      <alignment vertical="center" wrapText="1"/>
    </xf>
    <xf numFmtId="0" fontId="8" fillId="0" borderId="34"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4" xfId="0" applyFont="1" applyFill="1" applyBorder="1" applyAlignment="1">
      <alignment horizontal="left" vertical="center"/>
    </xf>
    <xf numFmtId="0" fontId="8" fillId="0" borderId="27" xfId="0" applyFont="1" applyFill="1" applyBorder="1" applyAlignment="1">
      <alignment horizontal="left" vertical="center"/>
    </xf>
    <xf numFmtId="0" fontId="9" fillId="0" borderId="162" xfId="0" applyFont="1" applyFill="1" applyBorder="1" applyAlignment="1">
      <alignment vertical="center"/>
    </xf>
    <xf numFmtId="0" fontId="8" fillId="0" borderId="195" xfId="0" applyFont="1" applyFill="1" applyBorder="1" applyAlignment="1">
      <alignment vertical="center" wrapText="1"/>
    </xf>
    <xf numFmtId="0" fontId="0" fillId="0" borderId="41" xfId="0" applyFont="1" applyFill="1" applyBorder="1" applyAlignment="1">
      <alignment vertical="center"/>
    </xf>
    <xf numFmtId="0" fontId="8" fillId="3" borderId="41" xfId="0" applyFont="1" applyFill="1" applyBorder="1" applyAlignment="1">
      <alignment horizontal="left" vertical="center" shrinkToFit="1"/>
    </xf>
    <xf numFmtId="0" fontId="21" fillId="0" borderId="41" xfId="0" applyFont="1" applyFill="1" applyBorder="1" applyAlignment="1">
      <alignment vertical="center" wrapText="1"/>
    </xf>
    <xf numFmtId="0" fontId="37" fillId="0" borderId="0" xfId="6" applyFont="1" applyFill="1" applyAlignment="1">
      <alignment vertical="center"/>
    </xf>
    <xf numFmtId="185" fontId="37" fillId="0" borderId="0" xfId="6" applyNumberFormat="1" applyFont="1" applyFill="1" applyAlignment="1">
      <alignment vertical="center"/>
    </xf>
    <xf numFmtId="0" fontId="37" fillId="0" borderId="0" xfId="6" applyFont="1" applyFill="1" applyBorder="1" applyAlignment="1">
      <alignment vertical="center"/>
    </xf>
    <xf numFmtId="49" fontId="37" fillId="0" borderId="196" xfId="6" applyNumberFormat="1" applyFont="1" applyFill="1" applyBorder="1" applyAlignment="1">
      <alignment vertical="center" shrinkToFit="1"/>
    </xf>
    <xf numFmtId="186" fontId="37" fillId="0" borderId="197" xfId="6" applyNumberFormat="1" applyFill="1" applyBorder="1" applyAlignment="1">
      <alignment horizontal="right" vertical="center" shrinkToFit="1"/>
    </xf>
    <xf numFmtId="185" fontId="37" fillId="0" borderId="197" xfId="6" applyNumberFormat="1" applyFont="1" applyFill="1" applyBorder="1" applyAlignment="1">
      <alignment horizontal="right" vertical="center" shrinkToFit="1"/>
    </xf>
    <xf numFmtId="49" fontId="37" fillId="0" borderId="197" xfId="6" applyNumberFormat="1" applyFont="1" applyFill="1" applyBorder="1" applyAlignment="1">
      <alignment horizontal="center" vertical="center" shrinkToFit="1"/>
    </xf>
    <xf numFmtId="187" fontId="37" fillId="0" borderId="197" xfId="6" applyNumberFormat="1" applyFont="1" applyFill="1" applyBorder="1" applyAlignment="1">
      <alignment horizontal="right" vertical="center" shrinkToFit="1"/>
    </xf>
    <xf numFmtId="49" fontId="37" fillId="0" borderId="197" xfId="6" applyNumberFormat="1" applyFont="1" applyFill="1" applyBorder="1" applyAlignment="1">
      <alignment vertical="center" shrinkToFit="1"/>
    </xf>
    <xf numFmtId="49" fontId="37" fillId="0" borderId="198" xfId="6" applyNumberFormat="1" applyFont="1" applyFill="1" applyBorder="1" applyAlignment="1">
      <alignment vertical="center" shrinkToFit="1"/>
    </xf>
    <xf numFmtId="49" fontId="37" fillId="0" borderId="199" xfId="6" applyNumberFormat="1" applyFont="1" applyFill="1" applyBorder="1" applyAlignment="1">
      <alignment vertical="center" shrinkToFit="1"/>
    </xf>
    <xf numFmtId="186" fontId="37" fillId="0" borderId="200" xfId="6" applyNumberFormat="1" applyFill="1" applyBorder="1" applyAlignment="1">
      <alignment horizontal="right" vertical="center" shrinkToFit="1"/>
    </xf>
    <xf numFmtId="185" fontId="37" fillId="0" borderId="200" xfId="6" applyNumberFormat="1" applyFont="1" applyFill="1" applyBorder="1" applyAlignment="1">
      <alignment horizontal="right" vertical="center" shrinkToFit="1"/>
    </xf>
    <xf numFmtId="49" fontId="37" fillId="0" borderId="200" xfId="6" applyNumberFormat="1" applyFont="1" applyFill="1" applyBorder="1" applyAlignment="1">
      <alignment horizontal="center" vertical="center" shrinkToFit="1"/>
    </xf>
    <xf numFmtId="187" fontId="37" fillId="0" borderId="200" xfId="6" applyNumberFormat="1" applyFont="1" applyFill="1" applyBorder="1" applyAlignment="1">
      <alignment horizontal="right" vertical="center" shrinkToFit="1"/>
    </xf>
    <xf numFmtId="49" fontId="37" fillId="0" borderId="200" xfId="6" applyNumberFormat="1" applyFont="1" applyFill="1" applyBorder="1" applyAlignment="1">
      <alignment vertical="center" shrinkToFit="1"/>
    </xf>
    <xf numFmtId="49" fontId="37" fillId="0" borderId="201" xfId="6" applyNumberFormat="1" applyFont="1" applyFill="1" applyBorder="1" applyAlignment="1">
      <alignment vertical="center" shrinkToFit="1"/>
    </xf>
    <xf numFmtId="49" fontId="37" fillId="0" borderId="202" xfId="6" applyNumberFormat="1" applyFont="1" applyFill="1" applyBorder="1" applyAlignment="1">
      <alignment vertical="center" shrinkToFit="1"/>
    </xf>
    <xf numFmtId="185" fontId="37" fillId="0" borderId="203" xfId="6" applyNumberFormat="1" applyFont="1" applyFill="1" applyBorder="1" applyAlignment="1">
      <alignment horizontal="right" vertical="center" shrinkToFit="1"/>
    </xf>
    <xf numFmtId="49" fontId="37" fillId="0" borderId="203" xfId="6" applyNumberFormat="1" applyFont="1" applyFill="1" applyBorder="1" applyAlignment="1">
      <alignment horizontal="center" vertical="center" shrinkToFit="1"/>
    </xf>
    <xf numFmtId="187" fontId="37" fillId="0" borderId="203" xfId="6" applyNumberFormat="1" applyFont="1" applyFill="1" applyBorder="1" applyAlignment="1">
      <alignment horizontal="right" vertical="center" shrinkToFit="1"/>
    </xf>
    <xf numFmtId="49" fontId="37" fillId="0" borderId="203" xfId="6" quotePrefix="1" applyNumberFormat="1" applyFont="1" applyFill="1" applyBorder="1" applyAlignment="1">
      <alignment vertical="center" shrinkToFit="1"/>
    </xf>
    <xf numFmtId="49" fontId="37" fillId="0" borderId="204" xfId="6" applyNumberFormat="1" applyFont="1" applyFill="1" applyBorder="1" applyAlignment="1">
      <alignment horizontal="center" vertical="center" shrinkToFit="1"/>
    </xf>
    <xf numFmtId="185" fontId="37" fillId="0" borderId="197" xfId="6" applyNumberFormat="1" applyFill="1" applyBorder="1" applyAlignment="1">
      <alignment horizontal="right" vertical="center" shrinkToFit="1"/>
    </xf>
    <xf numFmtId="188" fontId="37" fillId="0" borderId="197" xfId="6" applyNumberFormat="1" applyFill="1" applyBorder="1" applyAlignment="1">
      <alignment horizontal="right" vertical="center" shrinkToFit="1"/>
    </xf>
    <xf numFmtId="185" fontId="37" fillId="0" borderId="200" xfId="6" applyNumberFormat="1" applyFill="1" applyBorder="1" applyAlignment="1">
      <alignment horizontal="right" vertical="center" shrinkToFit="1"/>
    </xf>
    <xf numFmtId="188" fontId="37" fillId="0" borderId="200" xfId="6" applyNumberFormat="1" applyFill="1" applyBorder="1" applyAlignment="1">
      <alignment horizontal="right" vertical="center" shrinkToFit="1"/>
    </xf>
    <xf numFmtId="49" fontId="37" fillId="0" borderId="205" xfId="6" applyNumberFormat="1" applyFont="1" applyFill="1" applyBorder="1" applyAlignment="1">
      <alignment vertical="center" shrinkToFit="1"/>
    </xf>
    <xf numFmtId="186" fontId="37" fillId="0" borderId="206" xfId="6" applyNumberFormat="1" applyFill="1" applyBorder="1" applyAlignment="1">
      <alignment horizontal="right" vertical="center" shrinkToFit="1"/>
    </xf>
    <xf numFmtId="185" fontId="37" fillId="0" borderId="206" xfId="6" applyNumberFormat="1" applyFill="1" applyBorder="1" applyAlignment="1">
      <alignment horizontal="right" vertical="center" shrinkToFit="1"/>
    </xf>
    <xf numFmtId="49" fontId="37" fillId="0" borderId="206" xfId="6" applyNumberFormat="1" applyFill="1" applyBorder="1" applyAlignment="1">
      <alignment horizontal="center" vertical="center" shrinkToFit="1"/>
    </xf>
    <xf numFmtId="188" fontId="37" fillId="0" borderId="206" xfId="6" applyNumberFormat="1" applyFill="1" applyBorder="1" applyAlignment="1">
      <alignment horizontal="right" vertical="center" shrinkToFit="1"/>
    </xf>
    <xf numFmtId="49" fontId="37" fillId="0" borderId="206" xfId="6" applyNumberFormat="1" applyFont="1" applyFill="1" applyBorder="1" applyAlignment="1">
      <alignment vertical="center" shrinkToFit="1"/>
    </xf>
    <xf numFmtId="49" fontId="37" fillId="0" borderId="207" xfId="6" applyNumberFormat="1" applyFont="1" applyFill="1" applyBorder="1" applyAlignment="1">
      <alignment vertical="center" shrinkToFit="1"/>
    </xf>
    <xf numFmtId="49" fontId="37" fillId="0" borderId="208" xfId="6" applyNumberFormat="1" applyFont="1" applyFill="1" applyBorder="1" applyAlignment="1">
      <alignment vertical="center" shrinkToFit="1"/>
    </xf>
    <xf numFmtId="185" fontId="37" fillId="0" borderId="209" xfId="6" applyNumberFormat="1" applyFill="1" applyBorder="1" applyAlignment="1">
      <alignment horizontal="right" vertical="center" shrinkToFit="1"/>
    </xf>
    <xf numFmtId="49" fontId="37" fillId="0" borderId="209" xfId="6" applyNumberFormat="1" applyFont="1" applyFill="1" applyBorder="1" applyAlignment="1">
      <alignment horizontal="center" vertical="center" shrinkToFit="1"/>
    </xf>
    <xf numFmtId="188" fontId="37" fillId="0" borderId="209" xfId="6" applyNumberFormat="1" applyFill="1" applyBorder="1" applyAlignment="1">
      <alignment horizontal="right" vertical="center" shrinkToFit="1"/>
    </xf>
    <xf numFmtId="49" fontId="37" fillId="0" borderId="209" xfId="6" applyNumberFormat="1" applyFont="1" applyFill="1" applyBorder="1" applyAlignment="1">
      <alignment vertical="center" shrinkToFit="1"/>
    </xf>
    <xf numFmtId="49" fontId="37" fillId="0" borderId="210" xfId="6" applyNumberFormat="1" applyFont="1" applyFill="1" applyBorder="1" applyAlignment="1">
      <alignment vertical="center" shrinkToFit="1"/>
    </xf>
    <xf numFmtId="189" fontId="37" fillId="0" borderId="200" xfId="6" applyNumberFormat="1" applyFill="1" applyBorder="1" applyAlignment="1">
      <alignment horizontal="right" vertical="center" shrinkToFit="1"/>
    </xf>
    <xf numFmtId="189" fontId="37" fillId="0" borderId="206" xfId="6" applyNumberFormat="1" applyFill="1" applyBorder="1" applyAlignment="1">
      <alignment horizontal="right" vertical="center" shrinkToFit="1"/>
    </xf>
    <xf numFmtId="185" fontId="37" fillId="0" borderId="203" xfId="6" applyNumberFormat="1" applyFill="1" applyBorder="1" applyAlignment="1">
      <alignment horizontal="right" vertical="center" shrinkToFit="1"/>
    </xf>
    <xf numFmtId="49" fontId="37" fillId="0" borderId="203" xfId="6" applyNumberFormat="1" applyFill="1" applyBorder="1" applyAlignment="1">
      <alignment horizontal="center" vertical="center" shrinkToFit="1"/>
    </xf>
    <xf numFmtId="188" fontId="37" fillId="0" borderId="203" xfId="6" applyNumberFormat="1" applyFill="1" applyBorder="1" applyAlignment="1">
      <alignment horizontal="right" vertical="center" shrinkToFit="1"/>
    </xf>
    <xf numFmtId="49" fontId="37" fillId="0" borderId="203" xfId="6" applyNumberFormat="1" applyFont="1" applyFill="1" applyBorder="1" applyAlignment="1">
      <alignment vertical="center" shrinkToFit="1"/>
    </xf>
    <xf numFmtId="49" fontId="37" fillId="0" borderId="204" xfId="6" applyNumberFormat="1" applyFont="1" applyFill="1" applyBorder="1" applyAlignment="1">
      <alignment vertical="center" shrinkToFit="1"/>
    </xf>
    <xf numFmtId="49" fontId="37" fillId="0" borderId="7" xfId="6" applyNumberFormat="1" applyFont="1" applyFill="1" applyBorder="1" applyAlignment="1">
      <alignment horizontal="left" vertical="center" wrapText="1"/>
    </xf>
    <xf numFmtId="49" fontId="35" fillId="0" borderId="7" xfId="6" applyNumberFormat="1" applyFont="1" applyFill="1" applyBorder="1" applyAlignment="1">
      <alignment vertical="center"/>
    </xf>
    <xf numFmtId="185" fontId="35" fillId="0" borderId="7" xfId="6" applyNumberFormat="1" applyFont="1" applyFill="1" applyBorder="1" applyAlignment="1">
      <alignment vertical="center"/>
    </xf>
    <xf numFmtId="0" fontId="37" fillId="0" borderId="196" xfId="6" applyFont="1" applyFill="1" applyBorder="1" applyAlignment="1">
      <alignment vertical="center" shrinkToFit="1"/>
    </xf>
    <xf numFmtId="190" fontId="37" fillId="0" borderId="214" xfId="6" applyNumberFormat="1" applyFont="1" applyFill="1" applyBorder="1" applyAlignment="1">
      <alignment horizontal="right" vertical="center" shrinkToFit="1"/>
    </xf>
    <xf numFmtId="185" fontId="37" fillId="0" borderId="96" xfId="6" applyNumberFormat="1" applyFont="1" applyFill="1" applyBorder="1" applyAlignment="1">
      <alignment horizontal="center" vertical="center" shrinkToFit="1"/>
    </xf>
    <xf numFmtId="0" fontId="37" fillId="0" borderId="197" xfId="6" applyFont="1" applyFill="1" applyBorder="1" applyAlignment="1">
      <alignment horizontal="center" vertical="center" shrinkToFit="1"/>
    </xf>
    <xf numFmtId="190" fontId="37" fillId="0" borderId="197" xfId="6" applyNumberFormat="1" applyFont="1" applyFill="1" applyBorder="1" applyAlignment="1">
      <alignment horizontal="right" vertical="center" shrinkToFit="1"/>
    </xf>
    <xf numFmtId="0" fontId="37" fillId="0" borderId="214" xfId="6" applyFont="1" applyFill="1" applyBorder="1" applyAlignment="1">
      <alignment vertical="center" shrinkToFit="1"/>
    </xf>
    <xf numFmtId="0" fontId="37" fillId="0" borderId="75" xfId="6" applyFont="1" applyFill="1" applyBorder="1" applyAlignment="1">
      <alignment vertical="center" shrinkToFit="1"/>
    </xf>
    <xf numFmtId="0" fontId="37" fillId="0" borderId="9" xfId="6" applyFont="1" applyFill="1" applyBorder="1" applyAlignment="1">
      <alignment vertical="center"/>
    </xf>
    <xf numFmtId="0" fontId="37" fillId="0" borderId="199" xfId="6" applyFont="1" applyFill="1" applyBorder="1" applyAlignment="1">
      <alignment vertical="center" shrinkToFit="1"/>
    </xf>
    <xf numFmtId="190" fontId="37" fillId="0" borderId="150" xfId="6" applyNumberFormat="1" applyFont="1" applyFill="1" applyBorder="1" applyAlignment="1">
      <alignment horizontal="right" vertical="center" shrinkToFit="1"/>
    </xf>
    <xf numFmtId="185" fontId="37" fillId="0" borderId="94" xfId="6" applyNumberFormat="1" applyFont="1" applyFill="1" applyBorder="1" applyAlignment="1">
      <alignment horizontal="center" vertical="center" shrinkToFit="1"/>
    </xf>
    <xf numFmtId="0" fontId="37" fillId="0" borderId="200" xfId="6" applyFont="1" applyFill="1" applyBorder="1" applyAlignment="1">
      <alignment horizontal="center" vertical="center" shrinkToFit="1"/>
    </xf>
    <xf numFmtId="190" fontId="37" fillId="0" borderId="200" xfId="6" applyNumberFormat="1" applyFont="1" applyFill="1" applyBorder="1" applyAlignment="1">
      <alignment horizontal="right" vertical="center" shrinkToFit="1"/>
    </xf>
    <xf numFmtId="0" fontId="37" fillId="0" borderId="150" xfId="6" applyFont="1" applyFill="1" applyBorder="1" applyAlignment="1">
      <alignment vertical="center" shrinkToFit="1"/>
    </xf>
    <xf numFmtId="0" fontId="37" fillId="0" borderId="93" xfId="6" applyFont="1" applyFill="1" applyBorder="1" applyAlignment="1">
      <alignment vertical="center" shrinkToFit="1"/>
    </xf>
    <xf numFmtId="0" fontId="37" fillId="0" borderId="205" xfId="6" applyFont="1" applyFill="1" applyBorder="1" applyAlignment="1">
      <alignment vertical="center" shrinkToFit="1"/>
    </xf>
    <xf numFmtId="190" fontId="37" fillId="0" borderId="215" xfId="6" applyNumberFormat="1" applyFont="1" applyFill="1" applyBorder="1" applyAlignment="1">
      <alignment horizontal="right" vertical="center" shrinkToFit="1"/>
    </xf>
    <xf numFmtId="185" fontId="37" fillId="0" borderId="92" xfId="6" applyNumberFormat="1" applyFont="1" applyFill="1" applyBorder="1" applyAlignment="1">
      <alignment horizontal="center" vertical="center" shrinkToFit="1"/>
    </xf>
    <xf numFmtId="0" fontId="37" fillId="0" borderId="206" xfId="6" applyFont="1" applyFill="1" applyBorder="1" applyAlignment="1">
      <alignment horizontal="center" vertical="center" shrinkToFit="1"/>
    </xf>
    <xf numFmtId="190" fontId="37" fillId="0" borderId="206" xfId="6" applyNumberFormat="1" applyFont="1" applyFill="1" applyBorder="1" applyAlignment="1">
      <alignment horizontal="right" vertical="center" shrinkToFit="1"/>
    </xf>
    <xf numFmtId="0" fontId="37" fillId="0" borderId="215" xfId="6" applyFont="1" applyFill="1" applyBorder="1" applyAlignment="1">
      <alignment vertical="center" shrinkToFit="1"/>
    </xf>
    <xf numFmtId="0" fontId="37" fillId="0" borderId="89" xfId="6" applyFont="1" applyFill="1" applyBorder="1" applyAlignment="1">
      <alignment vertical="center" shrinkToFit="1"/>
    </xf>
    <xf numFmtId="190" fontId="37" fillId="0" borderId="214" xfId="6" applyNumberFormat="1" applyFill="1" applyBorder="1" applyAlignment="1">
      <alignment horizontal="right" vertical="center" shrinkToFit="1"/>
    </xf>
    <xf numFmtId="190" fontId="37" fillId="0" borderId="197" xfId="6" applyNumberFormat="1" applyFill="1" applyBorder="1" applyAlignment="1">
      <alignment horizontal="right" vertical="center" shrinkToFit="1"/>
    </xf>
    <xf numFmtId="49" fontId="37" fillId="0" borderId="214" xfId="6" applyNumberFormat="1" applyFont="1" applyFill="1" applyBorder="1" applyAlignment="1">
      <alignment vertical="center" shrinkToFit="1"/>
    </xf>
    <xf numFmtId="49" fontId="37" fillId="0" borderId="75" xfId="6" applyNumberFormat="1" applyFont="1" applyFill="1" applyBorder="1" applyAlignment="1">
      <alignment vertical="center" shrinkToFit="1"/>
    </xf>
    <xf numFmtId="190" fontId="37" fillId="0" borderId="150" xfId="6" applyNumberFormat="1" applyFill="1" applyBorder="1" applyAlignment="1">
      <alignment horizontal="right" vertical="center" shrinkToFit="1"/>
    </xf>
    <xf numFmtId="190" fontId="37" fillId="0" borderId="200" xfId="6" applyNumberFormat="1" applyFill="1" applyBorder="1" applyAlignment="1">
      <alignment horizontal="right" vertical="center" shrinkToFit="1"/>
    </xf>
    <xf numFmtId="49" fontId="37" fillId="0" borderId="150" xfId="6" applyNumberFormat="1" applyFont="1" applyFill="1" applyBorder="1" applyAlignment="1">
      <alignment vertical="center" shrinkToFit="1"/>
    </xf>
    <xf numFmtId="49" fontId="37" fillId="0" borderId="93" xfId="6" applyNumberFormat="1" applyFont="1" applyFill="1" applyBorder="1" applyAlignment="1">
      <alignment vertical="center" shrinkToFit="1"/>
    </xf>
    <xf numFmtId="190" fontId="37" fillId="0" borderId="215" xfId="6" applyNumberFormat="1" applyFill="1" applyBorder="1" applyAlignment="1">
      <alignment horizontal="right" vertical="center" shrinkToFit="1"/>
    </xf>
    <xf numFmtId="49" fontId="37" fillId="0" borderId="206" xfId="6" applyNumberFormat="1" applyFont="1" applyFill="1" applyBorder="1" applyAlignment="1">
      <alignment horizontal="center" vertical="center" shrinkToFit="1"/>
    </xf>
    <xf numFmtId="190" fontId="37" fillId="0" borderId="206" xfId="6" applyNumberFormat="1" applyFill="1" applyBorder="1" applyAlignment="1">
      <alignment horizontal="right" vertical="center" shrinkToFit="1"/>
    </xf>
    <xf numFmtId="49" fontId="37" fillId="0" borderId="215" xfId="6" applyNumberFormat="1" applyFont="1" applyFill="1" applyBorder="1" applyAlignment="1">
      <alignment vertical="center" shrinkToFit="1"/>
    </xf>
    <xf numFmtId="49" fontId="37" fillId="0" borderId="89" xfId="6" applyNumberFormat="1" applyFont="1" applyFill="1" applyBorder="1" applyAlignment="1">
      <alignment vertical="center" shrinkToFit="1"/>
    </xf>
    <xf numFmtId="49" fontId="37" fillId="0" borderId="215" xfId="6" applyNumberFormat="1" applyFont="1" applyFill="1" applyBorder="1" applyAlignment="1">
      <alignment horizontal="center" vertical="center" shrinkToFit="1"/>
    </xf>
    <xf numFmtId="49" fontId="37" fillId="0" borderId="89" xfId="6" applyNumberFormat="1" applyFont="1" applyFill="1" applyBorder="1" applyAlignment="1">
      <alignment horizontal="center" vertical="center" shrinkToFit="1"/>
    </xf>
    <xf numFmtId="190" fontId="37" fillId="0" borderId="216" xfId="6" applyNumberFormat="1" applyFill="1" applyBorder="1" applyAlignment="1">
      <alignment horizontal="right" vertical="center" shrinkToFit="1"/>
    </xf>
    <xf numFmtId="185" fontId="37" fillId="0" borderId="118" xfId="6" applyNumberFormat="1" applyFont="1" applyFill="1" applyBorder="1" applyAlignment="1">
      <alignment horizontal="center" vertical="center" shrinkToFit="1"/>
    </xf>
    <xf numFmtId="190" fontId="37" fillId="0" borderId="209" xfId="6" applyNumberFormat="1" applyFill="1" applyBorder="1" applyAlignment="1">
      <alignment horizontal="right" vertical="center" shrinkToFit="1"/>
    </xf>
    <xf numFmtId="49" fontId="53" fillId="0" borderId="217" xfId="6" applyNumberFormat="1" applyFont="1" applyFill="1" applyBorder="1" applyAlignment="1">
      <alignment horizontal="center" vertical="center"/>
    </xf>
    <xf numFmtId="49" fontId="53" fillId="0" borderId="181" xfId="6" applyNumberFormat="1" applyFont="1" applyFill="1" applyBorder="1" applyAlignment="1">
      <alignment horizontal="center" vertical="center"/>
    </xf>
    <xf numFmtId="0" fontId="37" fillId="0" borderId="8" xfId="6" applyFont="1" applyBorder="1" applyAlignment="1">
      <alignment vertical="center"/>
    </xf>
    <xf numFmtId="49" fontId="53" fillId="0" borderId="7" xfId="6" applyNumberFormat="1" applyFont="1" applyFill="1" applyBorder="1" applyAlignment="1">
      <alignment vertical="center"/>
    </xf>
    <xf numFmtId="185" fontId="53" fillId="0" borderId="7" xfId="6" applyNumberFormat="1" applyFont="1" applyFill="1" applyBorder="1" applyAlignment="1">
      <alignment vertical="center"/>
    </xf>
    <xf numFmtId="49" fontId="53" fillId="0" borderId="6" xfId="6" applyNumberFormat="1" applyFont="1" applyFill="1" applyBorder="1" applyAlignment="1">
      <alignment vertical="center"/>
    </xf>
    <xf numFmtId="0" fontId="37" fillId="0" borderId="0" xfId="6" applyFont="1" applyFill="1" applyBorder="1" applyAlignment="1">
      <alignment horizontal="right"/>
    </xf>
    <xf numFmtId="0" fontId="37" fillId="0" borderId="42" xfId="6" applyFont="1" applyFill="1" applyBorder="1" applyAlignment="1">
      <alignment vertical="center"/>
    </xf>
    <xf numFmtId="185" fontId="37" fillId="0" borderId="42" xfId="6" applyNumberFormat="1" applyFont="1" applyFill="1" applyBorder="1" applyAlignment="1">
      <alignment vertical="center"/>
    </xf>
    <xf numFmtId="0" fontId="55" fillId="0" borderId="0" xfId="6" applyFont="1" applyFill="1" applyBorder="1" applyAlignment="1">
      <alignment horizontal="right" vertical="center"/>
    </xf>
    <xf numFmtId="0" fontId="55" fillId="0" borderId="0" xfId="6" applyFont="1" applyFill="1" applyBorder="1" applyAlignment="1">
      <alignment vertical="center"/>
    </xf>
    <xf numFmtId="185" fontId="37" fillId="0" borderId="7" xfId="6" applyNumberFormat="1" applyFont="1" applyFill="1" applyBorder="1" applyAlignment="1">
      <alignment vertical="center"/>
    </xf>
    <xf numFmtId="0" fontId="37" fillId="0" borderId="7" xfId="6" applyFont="1" applyFill="1" applyBorder="1" applyAlignment="1">
      <alignment vertical="center"/>
    </xf>
    <xf numFmtId="0" fontId="55" fillId="0" borderId="7" xfId="6" applyFont="1" applyFill="1" applyBorder="1" applyAlignment="1">
      <alignment vertical="center"/>
    </xf>
    <xf numFmtId="0" fontId="55" fillId="0" borderId="0" xfId="6" applyFont="1" applyFill="1" applyBorder="1" applyAlignment="1">
      <alignment horizontal="right" vertical="center" indent="2"/>
    </xf>
    <xf numFmtId="0" fontId="37" fillId="0" borderId="0" xfId="6" applyAlignment="1">
      <alignment vertical="center"/>
    </xf>
    <xf numFmtId="0" fontId="16" fillId="3" borderId="0" xfId="0" applyFont="1" applyFill="1" applyBorder="1" applyAlignment="1">
      <alignment vertical="center"/>
    </xf>
    <xf numFmtId="0" fontId="59" fillId="0" borderId="0" xfId="0" applyFont="1" applyFill="1"/>
    <xf numFmtId="0" fontId="19" fillId="0" borderId="0" xfId="0" applyFont="1" applyFill="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8" fillId="0" borderId="4" xfId="0" applyFont="1" applyFill="1" applyBorder="1" applyAlignment="1">
      <alignment vertical="center"/>
    </xf>
    <xf numFmtId="0" fontId="62" fillId="0" borderId="0" xfId="0" applyFont="1" applyFill="1" applyBorder="1" applyAlignment="1">
      <alignment horizontal="center"/>
    </xf>
    <xf numFmtId="0" fontId="62" fillId="0" borderId="2" xfId="0" applyFont="1" applyFill="1" applyBorder="1"/>
    <xf numFmtId="0" fontId="62" fillId="0" borderId="10" xfId="0" applyFont="1" applyFill="1" applyBorder="1"/>
    <xf numFmtId="0" fontId="62" fillId="0" borderId="11" xfId="0" applyFont="1" applyFill="1" applyBorder="1"/>
    <xf numFmtId="0" fontId="63" fillId="0" borderId="4" xfId="0" applyFont="1" applyFill="1" applyBorder="1" applyAlignment="1">
      <alignment horizontal="center" vertical="center"/>
    </xf>
    <xf numFmtId="0" fontId="63" fillId="0" borderId="0" xfId="0" applyFont="1" applyFill="1" applyBorder="1" applyAlignment="1">
      <alignment horizontal="center" vertical="center"/>
    </xf>
    <xf numFmtId="0" fontId="62" fillId="0" borderId="0" xfId="0" applyFont="1" applyFill="1" applyBorder="1" applyAlignment="1">
      <alignment vertical="center"/>
    </xf>
    <xf numFmtId="0" fontId="63" fillId="0" borderId="9" xfId="0" applyFont="1" applyFill="1" applyBorder="1" applyAlignment="1">
      <alignment horizontal="center" vertical="center"/>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2" fillId="0" borderId="4" xfId="0" applyFont="1" applyFill="1" applyBorder="1" applyAlignment="1">
      <alignment vertical="center"/>
    </xf>
    <xf numFmtId="0" fontId="66" fillId="0" borderId="0" xfId="0" applyFont="1" applyFill="1" applyBorder="1" applyAlignment="1">
      <alignment vertical="center"/>
    </xf>
    <xf numFmtId="0" fontId="67" fillId="0" borderId="0" xfId="0" applyFont="1" applyFill="1" applyBorder="1" applyAlignment="1">
      <alignment vertical="center"/>
    </xf>
    <xf numFmtId="0" fontId="66" fillId="0" borderId="9" xfId="0" applyFont="1" applyFill="1" applyBorder="1" applyAlignment="1">
      <alignment vertical="center"/>
    </xf>
    <xf numFmtId="0" fontId="62" fillId="0" borderId="9" xfId="0" applyFont="1" applyFill="1" applyBorder="1" applyAlignment="1">
      <alignment vertical="center"/>
    </xf>
    <xf numFmtId="0" fontId="62" fillId="0" borderId="7" xfId="0" applyFont="1" applyFill="1" applyBorder="1" applyAlignment="1">
      <alignment horizontal="left" vertical="center"/>
    </xf>
    <xf numFmtId="0" fontId="62" fillId="0" borderId="7" xfId="0" applyFont="1" applyFill="1" applyBorder="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pplyProtection="1">
      <alignment horizontal="center" vertical="center"/>
      <protection locked="0"/>
    </xf>
    <xf numFmtId="0" fontId="62" fillId="0" borderId="0" xfId="0" applyFont="1" applyFill="1" applyBorder="1" applyAlignment="1">
      <alignment horizontal="right" vertical="center"/>
    </xf>
    <xf numFmtId="0" fontId="62" fillId="0" borderId="0" xfId="0" applyFont="1" applyFill="1" applyBorder="1" applyAlignment="1">
      <alignment horizontal="center" vertical="center"/>
    </xf>
    <xf numFmtId="0" fontId="62" fillId="0" borderId="2" xfId="0" applyFont="1" applyFill="1" applyBorder="1" applyAlignment="1">
      <alignment vertical="center"/>
    </xf>
    <xf numFmtId="0" fontId="62" fillId="0" borderId="10" xfId="0" applyFont="1" applyFill="1" applyBorder="1" applyAlignment="1">
      <alignment vertical="center"/>
    </xf>
    <xf numFmtId="0" fontId="63" fillId="0" borderId="10" xfId="0" applyFont="1" applyFill="1" applyBorder="1" applyAlignment="1">
      <alignment vertical="center"/>
    </xf>
    <xf numFmtId="0" fontId="62" fillId="0" borderId="11" xfId="0" applyFont="1" applyFill="1" applyBorder="1" applyAlignment="1">
      <alignment horizontal="right" vertical="center"/>
    </xf>
    <xf numFmtId="0" fontId="62" fillId="0" borderId="6" xfId="0" applyFont="1" applyFill="1" applyBorder="1" applyAlignment="1">
      <alignment vertical="center"/>
    </xf>
    <xf numFmtId="0" fontId="63" fillId="0" borderId="7" xfId="0" applyFont="1" applyFill="1" applyBorder="1" applyAlignment="1">
      <alignment vertical="center"/>
    </xf>
    <xf numFmtId="0" fontId="62" fillId="0" borderId="7" xfId="0" applyFont="1" applyFill="1" applyBorder="1" applyAlignment="1">
      <alignment horizontal="right" vertical="center"/>
    </xf>
    <xf numFmtId="0" fontId="62" fillId="0" borderId="8" xfId="0" applyFont="1" applyFill="1" applyBorder="1" applyAlignment="1">
      <alignment vertical="center"/>
    </xf>
    <xf numFmtId="0" fontId="69" fillId="0" borderId="42" xfId="0" applyFont="1" applyFill="1" applyBorder="1" applyAlignment="1">
      <alignment vertical="center"/>
    </xf>
    <xf numFmtId="0" fontId="62" fillId="0" borderId="42" xfId="0" applyFont="1" applyFill="1" applyBorder="1" applyAlignment="1">
      <alignment vertical="center"/>
    </xf>
    <xf numFmtId="0" fontId="62" fillId="0" borderId="117" xfId="0" applyFont="1" applyFill="1" applyBorder="1" applyAlignment="1">
      <alignment vertical="center"/>
    </xf>
    <xf numFmtId="0" fontId="62" fillId="0" borderId="4" xfId="0" applyFont="1" applyFill="1" applyBorder="1"/>
    <xf numFmtId="0" fontId="62" fillId="0" borderId="0" xfId="0" applyFont="1" applyFill="1" applyBorder="1"/>
    <xf numFmtId="0" fontId="62" fillId="0" borderId="6" xfId="0" applyFont="1" applyFill="1" applyBorder="1"/>
    <xf numFmtId="0" fontId="62" fillId="0" borderId="7" xfId="0" applyFont="1" applyFill="1" applyBorder="1"/>
    <xf numFmtId="0" fontId="62" fillId="0" borderId="2" xfId="0" applyFont="1" applyFill="1" applyBorder="1" applyAlignment="1"/>
    <xf numFmtId="0" fontId="62" fillId="0" borderId="10" xfId="0" applyFont="1" applyFill="1" applyBorder="1" applyAlignment="1"/>
    <xf numFmtId="0" fontId="71" fillId="0" borderId="0" xfId="0" applyFont="1" applyFill="1" applyBorder="1" applyAlignment="1">
      <alignment horizontal="left" vertical="center"/>
    </xf>
    <xf numFmtId="0" fontId="62" fillId="0" borderId="0" xfId="0" applyFont="1" applyFill="1" applyBorder="1" applyAlignment="1"/>
    <xf numFmtId="0" fontId="73" fillId="0" borderId="7" xfId="0" applyFont="1" applyFill="1" applyBorder="1" applyAlignment="1">
      <alignment vertical="center"/>
    </xf>
    <xf numFmtId="0" fontId="62" fillId="0" borderId="7" xfId="0" applyFont="1" applyFill="1" applyBorder="1" applyAlignment="1">
      <alignment horizontal="center"/>
    </xf>
    <xf numFmtId="0" fontId="62" fillId="0" borderId="8" xfId="0" applyFont="1" applyFill="1" applyBorder="1" applyAlignment="1">
      <alignment horizontal="center"/>
    </xf>
    <xf numFmtId="0" fontId="62" fillId="0" borderId="0" xfId="0" applyFont="1" applyFill="1" applyBorder="1" applyAlignment="1">
      <alignment horizontal="right"/>
    </xf>
    <xf numFmtId="0" fontId="62" fillId="0" borderId="0" xfId="0" applyFont="1" applyFill="1"/>
    <xf numFmtId="0" fontId="62" fillId="0" borderId="0" xfId="0" applyFont="1" applyAlignment="1">
      <alignment vertical="center"/>
    </xf>
    <xf numFmtId="0" fontId="62" fillId="0" borderId="0" xfId="0" applyFont="1" applyBorder="1" applyAlignment="1">
      <alignment vertical="center"/>
    </xf>
    <xf numFmtId="0" fontId="74" fillId="0" borderId="0" xfId="0" applyFont="1" applyAlignment="1">
      <alignment horizontal="center" vertical="center"/>
    </xf>
    <xf numFmtId="0" fontId="63" fillId="0" borderId="0" xfId="0" applyFont="1" applyFill="1" applyBorder="1" applyAlignment="1">
      <alignment vertical="center"/>
    </xf>
    <xf numFmtId="0" fontId="72" fillId="0" borderId="0" xfId="0" applyFont="1" applyFill="1" applyBorder="1" applyAlignment="1">
      <alignment vertical="center"/>
    </xf>
    <xf numFmtId="0" fontId="63" fillId="0" borderId="0" xfId="0" applyFont="1" applyBorder="1" applyAlignment="1">
      <alignment vertical="center"/>
    </xf>
    <xf numFmtId="0" fontId="78" fillId="0" borderId="0" xfId="0" applyFont="1" applyFill="1" applyAlignment="1">
      <alignment horizontal="left" vertical="center"/>
    </xf>
    <xf numFmtId="0" fontId="8" fillId="0" borderId="0" xfId="0" applyFont="1" applyFill="1" applyAlignment="1">
      <alignment horizontal="center" vertical="center"/>
    </xf>
    <xf numFmtId="0" fontId="79" fillId="0" borderId="0" xfId="0" applyFont="1" applyFill="1" applyAlignment="1">
      <alignment horizontal="center" vertical="center"/>
    </xf>
    <xf numFmtId="0" fontId="8" fillId="0" borderId="4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Alignment="1">
      <alignment horizontal="right" vertical="center"/>
    </xf>
    <xf numFmtId="0" fontId="78" fillId="0" borderId="0" xfId="0" applyFont="1" applyFill="1" applyAlignment="1">
      <alignment horizontal="center" vertical="center"/>
    </xf>
    <xf numFmtId="0" fontId="62" fillId="0" borderId="31" xfId="0" applyFont="1" applyFill="1" applyBorder="1" applyAlignment="1">
      <alignment vertical="center"/>
    </xf>
    <xf numFmtId="0" fontId="62" fillId="0" borderId="98" xfId="0" applyFont="1" applyFill="1" applyBorder="1" applyAlignment="1">
      <alignment vertical="center"/>
    </xf>
    <xf numFmtId="0" fontId="62" fillId="0" borderId="21" xfId="0" applyFont="1" applyFill="1" applyBorder="1" applyAlignment="1">
      <alignment vertical="center"/>
    </xf>
    <xf numFmtId="0" fontId="62" fillId="0" borderId="23" xfId="0" applyFont="1" applyFill="1" applyBorder="1" applyAlignment="1">
      <alignment vertical="center"/>
    </xf>
    <xf numFmtId="0" fontId="62" fillId="0" borderId="99" xfId="0" applyFont="1" applyFill="1" applyBorder="1" applyAlignment="1">
      <alignment vertical="center"/>
    </xf>
    <xf numFmtId="0" fontId="19" fillId="0" borderId="36" xfId="0" applyFont="1" applyFill="1" applyBorder="1" applyAlignment="1">
      <alignment vertical="center"/>
    </xf>
    <xf numFmtId="193" fontId="62" fillId="0" borderId="21" xfId="7" applyNumberFormat="1" applyFont="1" applyBorder="1" applyAlignment="1">
      <alignment vertical="center"/>
    </xf>
    <xf numFmtId="193" fontId="62" fillId="0" borderId="23" xfId="7" applyNumberFormat="1" applyFont="1" applyBorder="1" applyAlignment="1">
      <alignment vertical="center"/>
    </xf>
    <xf numFmtId="193" fontId="62" fillId="0" borderId="99" xfId="7" applyNumberFormat="1" applyFont="1" applyBorder="1" applyAlignment="1">
      <alignment vertical="center"/>
    </xf>
    <xf numFmtId="0" fontId="83" fillId="0" borderId="0" xfId="0" applyFont="1" applyFill="1" applyAlignment="1">
      <alignment vertical="center"/>
    </xf>
    <xf numFmtId="0" fontId="83" fillId="0" borderId="0" xfId="0" applyFont="1" applyFill="1" applyAlignment="1">
      <alignment horizontal="right" vertical="center"/>
    </xf>
    <xf numFmtId="193" fontId="4" fillId="0" borderId="36" xfId="0" applyNumberFormat="1" applyFont="1" applyFill="1" applyBorder="1" applyAlignment="1">
      <alignment vertical="center"/>
    </xf>
    <xf numFmtId="193" fontId="4" fillId="0" borderId="21" xfId="0" applyNumberFormat="1" applyFont="1" applyFill="1" applyBorder="1" applyAlignment="1">
      <alignment vertical="center"/>
    </xf>
    <xf numFmtId="0" fontId="4" fillId="0" borderId="28" xfId="0" applyFont="1" applyFill="1" applyBorder="1" applyAlignment="1">
      <alignment horizontal="center" vertical="center"/>
    </xf>
    <xf numFmtId="193" fontId="4" fillId="0" borderId="35" xfId="0" applyNumberFormat="1" applyFont="1" applyFill="1" applyBorder="1" applyAlignment="1">
      <alignment vertical="center"/>
    </xf>
    <xf numFmtId="0" fontId="16" fillId="0" borderId="0" xfId="0" applyFont="1" applyFill="1" applyBorder="1" applyAlignment="1">
      <alignment vertical="center" wrapText="1"/>
    </xf>
    <xf numFmtId="0" fontId="4" fillId="0" borderId="22" xfId="0" applyFont="1" applyBorder="1" applyAlignment="1">
      <alignment vertical="center"/>
    </xf>
    <xf numFmtId="0" fontId="8" fillId="0" borderId="41" xfId="0" applyFont="1" applyFill="1" applyBorder="1" applyAlignment="1">
      <alignment vertical="center" wrapText="1"/>
    </xf>
    <xf numFmtId="0" fontId="3" fillId="0" borderId="35" xfId="2" applyFont="1" applyFill="1" applyBorder="1" applyAlignment="1" applyProtection="1">
      <alignment vertical="center"/>
    </xf>
    <xf numFmtId="0" fontId="3" fillId="0" borderId="21" xfId="2" applyFont="1" applyFill="1" applyBorder="1" applyAlignment="1" applyProtection="1">
      <alignment horizontal="left" vertical="center"/>
    </xf>
    <xf numFmtId="0" fontId="1" fillId="0" borderId="148" xfId="0" applyFont="1" applyFill="1" applyBorder="1" applyAlignment="1">
      <alignment horizontal="left" vertical="center"/>
    </xf>
    <xf numFmtId="0" fontId="3" fillId="0" borderId="36"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21" xfId="2" applyFont="1" applyFill="1" applyBorder="1" applyAlignment="1" applyProtection="1">
      <alignment vertical="center"/>
    </xf>
    <xf numFmtId="0" fontId="3" fillId="0" borderId="22" xfId="2" applyFont="1" applyBorder="1" applyAlignment="1" applyProtection="1">
      <alignment vertical="center" wrapText="1"/>
    </xf>
    <xf numFmtId="0" fontId="3" fillId="0" borderId="28" xfId="2" applyFont="1" applyFill="1" applyBorder="1" applyAlignment="1" applyProtection="1">
      <alignment vertical="center"/>
    </xf>
    <xf numFmtId="0" fontId="3" fillId="0" borderId="139" xfId="2" applyFont="1" applyFill="1" applyBorder="1" applyAlignment="1" applyProtection="1">
      <alignment vertical="center"/>
    </xf>
    <xf numFmtId="0" fontId="1" fillId="0" borderId="21" xfId="0" applyFont="1" applyFill="1" applyBorder="1" applyAlignment="1">
      <alignment vertical="center"/>
    </xf>
    <xf numFmtId="0" fontId="3" fillId="0" borderId="22" xfId="2" applyFont="1" applyFill="1" applyBorder="1" applyAlignment="1" applyProtection="1">
      <alignment vertical="center"/>
    </xf>
    <xf numFmtId="0" fontId="3" fillId="0" borderId="21" xfId="2" applyBorder="1" applyAlignment="1" applyProtection="1">
      <alignment vertical="center"/>
    </xf>
    <xf numFmtId="0" fontId="3" fillId="3" borderId="21" xfId="2" applyFill="1" applyBorder="1" applyAlignment="1" applyProtection="1">
      <alignment vertical="center"/>
    </xf>
    <xf numFmtId="0" fontId="3" fillId="0" borderId="35" xfId="2" applyFill="1" applyBorder="1" applyAlignment="1" applyProtection="1">
      <alignment vertical="center"/>
    </xf>
    <xf numFmtId="0" fontId="3" fillId="0" borderId="36" xfId="2" applyFill="1" applyBorder="1" applyAlignment="1" applyProtection="1">
      <alignment vertical="center"/>
    </xf>
    <xf numFmtId="0" fontId="3" fillId="0" borderId="0" xfId="2" applyFill="1" applyBorder="1" applyAlignment="1" applyProtection="1">
      <alignment vertical="center"/>
    </xf>
    <xf numFmtId="0" fontId="3" fillId="0" borderId="21" xfId="2" applyFill="1" applyBorder="1" applyAlignment="1" applyProtection="1">
      <alignment vertical="center" shrinkToFit="1"/>
    </xf>
    <xf numFmtId="0" fontId="3" fillId="3" borderId="22" xfId="2" applyFill="1" applyBorder="1" applyAlignment="1" applyProtection="1">
      <alignment vertical="center" shrinkToFit="1"/>
    </xf>
    <xf numFmtId="0" fontId="3" fillId="0" borderId="30" xfId="2" applyFill="1" applyBorder="1" applyAlignment="1" applyProtection="1">
      <alignment vertical="center"/>
    </xf>
    <xf numFmtId="0" fontId="3" fillId="0" borderId="22" xfId="2" applyFill="1" applyBorder="1" applyAlignment="1" applyProtection="1">
      <alignment horizontal="left" vertical="center" indent="1"/>
    </xf>
    <xf numFmtId="0" fontId="3" fillId="0" borderId="22" xfId="2" applyFill="1" applyBorder="1" applyAlignment="1" applyProtection="1">
      <alignment vertical="center"/>
    </xf>
    <xf numFmtId="0" fontId="3" fillId="0" borderId="28" xfId="2" applyFill="1" applyBorder="1" applyAlignment="1" applyProtection="1">
      <alignment vertical="center"/>
    </xf>
    <xf numFmtId="0" fontId="4" fillId="0" borderId="0" xfId="0" applyFont="1" applyFill="1" applyAlignment="1">
      <alignment horizontal="right"/>
    </xf>
    <xf numFmtId="0" fontId="62" fillId="0" borderId="0" xfId="0" applyFont="1" applyBorder="1" applyAlignment="1">
      <alignment horizontal="center" vertical="center"/>
    </xf>
    <xf numFmtId="193" fontId="62" fillId="0" borderId="0" xfId="7" applyNumberFormat="1" applyFont="1" applyBorder="1" applyAlignment="1">
      <alignment horizontal="right" vertical="center"/>
    </xf>
    <xf numFmtId="191" fontId="62" fillId="0" borderId="0" xfId="0" applyNumberFormat="1" applyFont="1" applyBorder="1" applyAlignment="1">
      <alignment horizontal="right" vertical="center"/>
    </xf>
    <xf numFmtId="0" fontId="62" fillId="0" borderId="6" xfId="0" applyFont="1" applyFill="1" applyBorder="1" applyAlignment="1">
      <alignment vertical="center"/>
    </xf>
    <xf numFmtId="0" fontId="62" fillId="0" borderId="0" xfId="0" applyFont="1" applyFill="1" applyBorder="1" applyAlignment="1">
      <alignment horizontal="center"/>
    </xf>
    <xf numFmtId="0" fontId="87" fillId="0" borderId="0" xfId="0" applyFont="1" applyAlignment="1">
      <alignment vertical="center"/>
    </xf>
    <xf numFmtId="0" fontId="77" fillId="0" borderId="0" xfId="0" applyFont="1" applyFill="1" applyBorder="1" applyAlignment="1">
      <alignment vertical="center"/>
    </xf>
    <xf numFmtId="0" fontId="72" fillId="0" borderId="4" xfId="0" applyFont="1" applyFill="1" applyBorder="1" applyAlignment="1">
      <alignment vertical="center"/>
    </xf>
    <xf numFmtId="0" fontId="4" fillId="0" borderId="6" xfId="0" applyFont="1" applyFill="1" applyBorder="1" applyAlignment="1">
      <alignment vertical="center" wrapText="1"/>
    </xf>
    <xf numFmtId="0" fontId="4" fillId="0" borderId="5" xfId="0" applyFont="1" applyFill="1" applyBorder="1" applyAlignment="1">
      <alignment vertical="center"/>
    </xf>
    <xf numFmtId="0" fontId="62" fillId="0" borderId="10" xfId="0" applyFont="1" applyFill="1" applyBorder="1" applyAlignment="1">
      <alignment horizontal="center"/>
    </xf>
    <xf numFmtId="0" fontId="62" fillId="0" borderId="11" xfId="0" applyFont="1" applyFill="1" applyBorder="1" applyAlignment="1">
      <alignment horizontal="center"/>
    </xf>
    <xf numFmtId="0" fontId="62" fillId="0" borderId="0" xfId="0" applyFont="1" applyFill="1" applyBorder="1" applyAlignment="1">
      <alignment horizontal="center"/>
    </xf>
    <xf numFmtId="0" fontId="62" fillId="0" borderId="9" xfId="0" applyFont="1" applyFill="1" applyBorder="1" applyAlignment="1">
      <alignment horizontal="center"/>
    </xf>
    <xf numFmtId="0" fontId="72" fillId="0" borderId="0" xfId="0" applyFont="1" applyFill="1" applyBorder="1" applyAlignment="1">
      <alignment horizontal="center" vertical="center"/>
    </xf>
    <xf numFmtId="0" fontId="72" fillId="0" borderId="9"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4" xfId="0" applyFont="1" applyFill="1" applyBorder="1" applyAlignment="1">
      <alignment vertical="center"/>
    </xf>
    <xf numFmtId="0" fontId="62" fillId="0" borderId="6" xfId="0" applyFont="1" applyFill="1" applyBorder="1" applyAlignment="1">
      <alignment vertical="center"/>
    </xf>
    <xf numFmtId="0" fontId="62" fillId="0" borderId="12" xfId="0" applyFont="1" applyFill="1" applyBorder="1" applyAlignment="1">
      <alignment horizontal="left" vertical="center"/>
    </xf>
    <xf numFmtId="0" fontId="62" fillId="0" borderId="13" xfId="0" applyFont="1" applyFill="1" applyBorder="1" applyAlignment="1">
      <alignment horizontal="left" vertical="center"/>
    </xf>
    <xf numFmtId="0" fontId="4" fillId="0" borderId="0" xfId="0" applyFont="1" applyFill="1" applyAlignment="1">
      <alignment vertical="center"/>
    </xf>
    <xf numFmtId="0" fontId="55" fillId="0" borderId="0" xfId="0" applyFont="1" applyFill="1" applyBorder="1" applyAlignment="1">
      <alignment vertical="center"/>
    </xf>
    <xf numFmtId="189" fontId="37" fillId="0" borderId="197" xfId="6" applyNumberFormat="1" applyFill="1" applyBorder="1" applyAlignment="1">
      <alignment horizontal="right" vertical="center" shrinkToFit="1"/>
    </xf>
    <xf numFmtId="189" fontId="37" fillId="0" borderId="203" xfId="6" applyNumberFormat="1" applyFill="1" applyBorder="1" applyAlignment="1">
      <alignment horizontal="right" vertical="center" shrinkToFit="1"/>
    </xf>
    <xf numFmtId="0" fontId="62" fillId="0" borderId="4" xfId="0" applyFont="1" applyFill="1" applyBorder="1" applyAlignment="1">
      <alignment vertical="center"/>
    </xf>
    <xf numFmtId="0" fontId="62" fillId="0" borderId="6" xfId="0" applyFont="1" applyFill="1" applyBorder="1" applyAlignment="1">
      <alignment vertical="center"/>
    </xf>
    <xf numFmtId="0" fontId="62" fillId="0" borderId="10" xfId="0" applyFont="1" applyFill="1" applyBorder="1" applyAlignment="1">
      <alignment horizontal="center"/>
    </xf>
    <xf numFmtId="0" fontId="62" fillId="0" borderId="11" xfId="0" applyFont="1" applyFill="1" applyBorder="1" applyAlignment="1">
      <alignment horizontal="center"/>
    </xf>
    <xf numFmtId="0" fontId="62" fillId="0" borderId="0" xfId="0" applyFont="1" applyFill="1" applyBorder="1" applyAlignment="1">
      <alignment horizontal="center"/>
    </xf>
    <xf numFmtId="0" fontId="62" fillId="0" borderId="9" xfId="0" applyFont="1" applyFill="1" applyBorder="1" applyAlignment="1">
      <alignment horizontal="center"/>
    </xf>
    <xf numFmtId="0" fontId="72" fillId="0" borderId="0" xfId="0" applyFont="1" applyFill="1" applyBorder="1" applyAlignment="1">
      <alignment horizontal="center" vertical="center"/>
    </xf>
    <xf numFmtId="0" fontId="72" fillId="0" borderId="9"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2" xfId="0" applyFont="1" applyFill="1" applyBorder="1" applyAlignment="1">
      <alignment horizontal="left" vertical="center"/>
    </xf>
    <xf numFmtId="0" fontId="62" fillId="0" borderId="13" xfId="0" applyFont="1" applyFill="1" applyBorder="1" applyAlignment="1">
      <alignment horizontal="left" vertical="center"/>
    </xf>
    <xf numFmtId="0" fontId="31" fillId="0" borderId="162" xfId="0" applyFont="1" applyFill="1" applyBorder="1" applyAlignment="1">
      <alignment vertical="center" shrinkToFit="1"/>
    </xf>
    <xf numFmtId="49" fontId="58" fillId="6" borderId="7" xfId="6" applyNumberFormat="1" applyFont="1" applyFill="1" applyBorder="1" applyAlignment="1">
      <alignment horizontal="center" vertical="center"/>
    </xf>
    <xf numFmtId="49" fontId="89" fillId="6" borderId="7" xfId="6" applyNumberFormat="1" applyFont="1" applyFill="1" applyBorder="1" applyAlignment="1">
      <alignment vertical="center"/>
    </xf>
    <xf numFmtId="0" fontId="62" fillId="0" borderId="14" xfId="0" applyFont="1" applyFill="1" applyBorder="1" applyAlignment="1">
      <alignment horizontal="righ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219" xfId="0" applyFont="1" applyFill="1" applyBorder="1"/>
    <xf numFmtId="0" fontId="4" fillId="0" borderId="220" xfId="0" applyFont="1" applyFill="1" applyBorder="1"/>
    <xf numFmtId="0" fontId="4" fillId="0" borderId="221" xfId="0" applyFont="1" applyFill="1" applyBorder="1"/>
    <xf numFmtId="0" fontId="10" fillId="0" borderId="9" xfId="0" applyFont="1" applyFill="1" applyBorder="1" applyAlignment="1">
      <alignment vertical="center"/>
    </xf>
    <xf numFmtId="0" fontId="13" fillId="0" borderId="0" xfId="0" applyFont="1" applyFill="1" applyAlignment="1">
      <alignment vertical="center"/>
    </xf>
    <xf numFmtId="0" fontId="24" fillId="0" borderId="0" xfId="0" applyFont="1"/>
    <xf numFmtId="0" fontId="13" fillId="0" borderId="222" xfId="0" applyFont="1" applyFill="1" applyBorder="1" applyAlignment="1">
      <alignment vertical="center"/>
    </xf>
    <xf numFmtId="0" fontId="13" fillId="0" borderId="223" xfId="0" applyFont="1" applyFill="1" applyBorder="1" applyAlignment="1">
      <alignment vertical="center"/>
    </xf>
    <xf numFmtId="0" fontId="13" fillId="0" borderId="224" xfId="0" applyFont="1" applyFill="1" applyBorder="1" applyAlignment="1">
      <alignment vertical="center"/>
    </xf>
    <xf numFmtId="0" fontId="13" fillId="0" borderId="4" xfId="0" applyFont="1" applyFill="1" applyBorder="1" applyAlignment="1">
      <alignment vertical="center"/>
    </xf>
    <xf numFmtId="0" fontId="38" fillId="0" borderId="0" xfId="0" applyFont="1" applyFill="1" applyBorder="1" applyAlignment="1">
      <alignment vertical="center"/>
    </xf>
    <xf numFmtId="0" fontId="13" fillId="0" borderId="9" xfId="0" applyFont="1" applyFill="1" applyBorder="1" applyAlignment="1">
      <alignment vertical="center"/>
    </xf>
    <xf numFmtId="0" fontId="13" fillId="0" borderId="6" xfId="0" applyFont="1" applyFill="1" applyBorder="1" applyAlignment="1">
      <alignment vertical="center"/>
    </xf>
    <xf numFmtId="0" fontId="38" fillId="0" borderId="7" xfId="0" applyFont="1" applyFill="1" applyBorder="1" applyAlignment="1">
      <alignment vertical="center"/>
    </xf>
    <xf numFmtId="0" fontId="38" fillId="0" borderId="223" xfId="0" applyFont="1" applyFill="1" applyBorder="1" applyAlignment="1">
      <alignment vertical="center"/>
    </xf>
    <xf numFmtId="0" fontId="13" fillId="0" borderId="225" xfId="0" applyFont="1" applyFill="1" applyBorder="1" applyAlignment="1">
      <alignment vertical="center"/>
    </xf>
    <xf numFmtId="0" fontId="13" fillId="0" borderId="226" xfId="0" applyFont="1" applyFill="1" applyBorder="1" applyAlignment="1">
      <alignment vertical="center"/>
    </xf>
    <xf numFmtId="0" fontId="13" fillId="0" borderId="227" xfId="0" applyFont="1" applyFill="1" applyBorder="1" applyAlignment="1">
      <alignment vertical="center"/>
    </xf>
    <xf numFmtId="0" fontId="90" fillId="0" borderId="0" xfId="0" applyFont="1" applyFill="1" applyAlignment="1">
      <alignment vertical="center"/>
    </xf>
    <xf numFmtId="0" fontId="92" fillId="0" borderId="0" xfId="8" applyFont="1">
      <alignment vertical="center"/>
    </xf>
    <xf numFmtId="0" fontId="91" fillId="0" borderId="0" xfId="8">
      <alignment vertical="center"/>
    </xf>
    <xf numFmtId="0" fontId="93" fillId="0" borderId="0" xfId="0" applyFont="1" applyFill="1" applyBorder="1" applyAlignment="1">
      <alignment horizontal="left" vertical="center"/>
    </xf>
    <xf numFmtId="0" fontId="94" fillId="0" borderId="0" xfId="0" applyFont="1" applyFill="1" applyBorder="1" applyAlignment="1">
      <alignment horizontal="center"/>
    </xf>
    <xf numFmtId="0" fontId="94" fillId="0" borderId="0" xfId="0" applyFont="1" applyFill="1" applyBorder="1"/>
    <xf numFmtId="0" fontId="94" fillId="0" borderId="0" xfId="0" applyFont="1" applyFill="1" applyBorder="1" applyAlignment="1">
      <alignment vertical="center"/>
    </xf>
    <xf numFmtId="0" fontId="95" fillId="0" borderId="0" xfId="0" applyFont="1" applyAlignment="1">
      <alignment vertical="center"/>
    </xf>
    <xf numFmtId="0" fontId="96" fillId="0" borderId="0" xfId="6" applyFont="1" applyFill="1" applyBorder="1" applyAlignment="1">
      <alignment horizontal="right" vertical="center" indent="2"/>
    </xf>
    <xf numFmtId="0" fontId="96" fillId="0" borderId="7" xfId="6" applyFont="1" applyFill="1" applyBorder="1" applyAlignment="1">
      <alignment vertical="center"/>
    </xf>
    <xf numFmtId="0" fontId="88" fillId="0" borderId="0" xfId="0" applyFont="1" applyFill="1"/>
    <xf numFmtId="0" fontId="88" fillId="0" borderId="61" xfId="0" applyFont="1" applyFill="1" applyBorder="1" applyAlignment="1">
      <alignment vertical="top"/>
    </xf>
    <xf numFmtId="0" fontId="88" fillId="0" borderId="20" xfId="0" applyFont="1" applyFill="1" applyBorder="1" applyAlignment="1"/>
    <xf numFmtId="0" fontId="98" fillId="0" borderId="0" xfId="0" applyFont="1" applyFill="1"/>
    <xf numFmtId="0" fontId="3" fillId="0" borderId="0" xfId="2" applyFont="1" applyFill="1" applyAlignment="1" applyProtection="1"/>
    <xf numFmtId="0" fontId="4" fillId="0" borderId="228" xfId="0" applyFont="1" applyFill="1" applyBorder="1" applyAlignment="1">
      <alignment horizontal="left" vertical="center"/>
    </xf>
    <xf numFmtId="0" fontId="88" fillId="0" borderId="22" xfId="0" applyFont="1" applyFill="1" applyBorder="1" applyAlignment="1">
      <alignment vertical="center"/>
    </xf>
    <xf numFmtId="0" fontId="99" fillId="0" borderId="0" xfId="0" applyFont="1" applyFill="1" applyBorder="1" applyAlignment="1">
      <alignment horizontal="left" vertical="center"/>
    </xf>
    <xf numFmtId="0" fontId="4" fillId="0" borderId="229" xfId="0" applyFont="1" applyFill="1" applyBorder="1"/>
    <xf numFmtId="0" fontId="4" fillId="0" borderId="230" xfId="0" applyFont="1" applyFill="1" applyBorder="1"/>
    <xf numFmtId="0" fontId="4" fillId="0" borderId="231" xfId="0" applyFont="1" applyFill="1" applyBorder="1"/>
    <xf numFmtId="0" fontId="4" fillId="0" borderId="232" xfId="0" applyFont="1" applyFill="1" applyBorder="1"/>
    <xf numFmtId="0" fontId="4" fillId="0" borderId="233" xfId="0" applyFont="1" applyFill="1" applyBorder="1"/>
    <xf numFmtId="0" fontId="4" fillId="0" borderId="234" xfId="0" applyFont="1" applyFill="1" applyBorder="1"/>
    <xf numFmtId="0" fontId="4" fillId="0" borderId="235" xfId="0" applyFont="1" applyFill="1" applyBorder="1"/>
    <xf numFmtId="0" fontId="4" fillId="0" borderId="236" xfId="0" applyFont="1" applyFill="1" applyBorder="1"/>
    <xf numFmtId="0" fontId="12" fillId="0" borderId="7" xfId="0" applyFont="1" applyFill="1" applyBorder="1"/>
    <xf numFmtId="0" fontId="4" fillId="0" borderId="237" xfId="0" applyFont="1" applyFill="1" applyBorder="1"/>
    <xf numFmtId="0" fontId="100" fillId="0" borderId="237" xfId="0" applyFont="1" applyFill="1" applyBorder="1"/>
    <xf numFmtId="0" fontId="100" fillId="0" borderId="0" xfId="0" applyFont="1" applyFill="1"/>
    <xf numFmtId="0" fontId="100" fillId="0" borderId="64" xfId="0" applyFont="1" applyFill="1" applyBorder="1"/>
    <xf numFmtId="0" fontId="88" fillId="0" borderId="13" xfId="0" applyFont="1" applyFill="1" applyBorder="1"/>
    <xf numFmtId="0" fontId="4" fillId="0" borderId="0" xfId="0" applyFont="1" applyFill="1" applyAlignment="1">
      <alignment vertical="center"/>
    </xf>
    <xf numFmtId="0" fontId="4" fillId="3" borderId="0" xfId="5" applyFont="1" applyFill="1" applyAlignment="1">
      <alignment horizontal="center" vertical="center"/>
    </xf>
    <xf numFmtId="0" fontId="0" fillId="0" borderId="238" xfId="0" applyBorder="1" applyAlignment="1">
      <alignment horizontal="center" vertical="center"/>
    </xf>
    <xf numFmtId="0" fontId="0" fillId="0" borderId="238" xfId="0" applyBorder="1" applyAlignment="1">
      <alignment vertical="center" shrinkToFit="1"/>
    </xf>
    <xf numFmtId="0" fontId="0" fillId="0" borderId="238" xfId="0" applyBorder="1" applyAlignment="1">
      <alignment vertical="center"/>
    </xf>
    <xf numFmtId="0" fontId="0" fillId="0" borderId="238" xfId="0" applyBorder="1" applyAlignment="1">
      <alignment horizontal="center" vertical="center" shrinkToFit="1"/>
    </xf>
    <xf numFmtId="0" fontId="0" fillId="8" borderId="0" xfId="0"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shrinkToFit="1"/>
    </xf>
    <xf numFmtId="0" fontId="0" fillId="8" borderId="0" xfId="0" applyFont="1" applyFill="1" applyAlignment="1">
      <alignment horizontal="left" vertical="center"/>
    </xf>
    <xf numFmtId="0" fontId="0" fillId="8" borderId="200" xfId="0" applyFill="1" applyBorder="1" applyAlignment="1">
      <alignment horizontal="center" vertical="center"/>
    </xf>
    <xf numFmtId="0" fontId="0" fillId="8" borderId="200" xfId="0" applyFill="1" applyBorder="1" applyAlignment="1">
      <alignment vertical="center"/>
    </xf>
    <xf numFmtId="0" fontId="0" fillId="8" borderId="0" xfId="0" applyFill="1" applyAlignment="1">
      <alignment horizontal="right" vertical="center"/>
    </xf>
    <xf numFmtId="0" fontId="3" fillId="0" borderId="16" xfId="2" applyFont="1" applyFill="1" applyBorder="1" applyAlignment="1" applyProtection="1">
      <alignment vertical="center"/>
    </xf>
    <xf numFmtId="0" fontId="4" fillId="0" borderId="17" xfId="0" applyFont="1" applyFill="1" applyBorder="1" applyAlignment="1">
      <alignment vertical="center"/>
    </xf>
    <xf numFmtId="0" fontId="4" fillId="0" borderId="121" xfId="0" applyFont="1" applyFill="1" applyBorder="1" applyAlignment="1">
      <alignment vertical="center"/>
    </xf>
    <xf numFmtId="0" fontId="31" fillId="0" borderId="19" xfId="0" applyFont="1" applyFill="1" applyBorder="1" applyAlignment="1">
      <alignment vertical="center"/>
    </xf>
    <xf numFmtId="0" fontId="4" fillId="0" borderId="28" xfId="0" applyFont="1" applyFill="1" applyBorder="1" applyAlignment="1">
      <alignment horizontal="left" vertical="center"/>
    </xf>
    <xf numFmtId="0" fontId="31" fillId="0" borderId="38" xfId="0" applyFont="1" applyFill="1" applyBorder="1" applyAlignment="1">
      <alignment vertical="center"/>
    </xf>
    <xf numFmtId="0" fontId="4" fillId="0" borderId="148" xfId="0" applyFont="1" applyFill="1" applyBorder="1" applyAlignment="1">
      <alignment vertical="center"/>
    </xf>
    <xf numFmtId="0" fontId="4" fillId="0" borderId="149" xfId="0" applyFont="1" applyFill="1" applyBorder="1" applyAlignment="1">
      <alignment vertical="center"/>
    </xf>
    <xf numFmtId="0" fontId="4" fillId="0" borderId="26" xfId="0" applyFont="1" applyFill="1" applyBorder="1" applyAlignment="1">
      <alignment horizontal="right" vertical="center"/>
    </xf>
    <xf numFmtId="0" fontId="3" fillId="0" borderId="10" xfId="2" applyFill="1" applyBorder="1" applyAlignment="1" applyProtection="1">
      <alignment vertical="center"/>
    </xf>
    <xf numFmtId="0" fontId="3" fillId="0" borderId="24" xfId="2" applyFill="1" applyBorder="1" applyAlignment="1" applyProtection="1">
      <alignment horizontal="left" vertical="center"/>
    </xf>
    <xf numFmtId="0" fontId="5" fillId="0" borderId="2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69" xfId="0" applyFont="1" applyFill="1" applyBorder="1" applyAlignment="1">
      <alignment vertical="center"/>
    </xf>
    <xf numFmtId="0" fontId="4" fillId="0" borderId="70" xfId="0" applyFont="1" applyFill="1" applyBorder="1" applyAlignment="1">
      <alignment vertical="center"/>
    </xf>
    <xf numFmtId="0" fontId="4" fillId="0" borderId="61"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4" fillId="0" borderId="8" xfId="0" applyFont="1" applyFill="1" applyBorder="1" applyAlignment="1">
      <alignment horizontal="center" vertical="center" textRotation="255"/>
    </xf>
    <xf numFmtId="0" fontId="4" fillId="0" borderId="61"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8" fillId="0" borderId="35" xfId="0" applyFont="1" applyFill="1" applyBorder="1" applyAlignment="1">
      <alignment horizontal="left" vertical="center" wrapText="1"/>
    </xf>
    <xf numFmtId="0" fontId="8" fillId="0" borderId="38"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35" xfId="0" applyFont="1" applyFill="1" applyBorder="1" applyAlignment="1">
      <alignment vertical="center" wrapText="1"/>
    </xf>
    <xf numFmtId="0" fontId="0" fillId="0" borderId="38" xfId="0" applyFont="1" applyFill="1" applyBorder="1" applyAlignment="1">
      <alignment vertical="center"/>
    </xf>
    <xf numFmtId="0" fontId="4" fillId="0" borderId="60"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ill="1" applyBorder="1" applyAlignment="1">
      <alignment vertical="center" textRotation="255"/>
    </xf>
    <xf numFmtId="0" fontId="0" fillId="0" borderId="3" xfId="0" applyFill="1" applyBorder="1" applyAlignment="1">
      <alignment vertical="center" textRotation="255"/>
    </xf>
    <xf numFmtId="0" fontId="0" fillId="0" borderId="25" xfId="0" applyFill="1" applyBorder="1" applyAlignment="1">
      <alignment vertical="center" textRotation="255"/>
    </xf>
    <xf numFmtId="0" fontId="0" fillId="0" borderId="182" xfId="0" applyFill="1" applyBorder="1" applyAlignment="1">
      <alignment horizontal="center" vertical="center" textRotation="255"/>
    </xf>
    <xf numFmtId="0" fontId="0" fillId="0" borderId="105" xfId="0" applyFill="1" applyBorder="1" applyAlignment="1">
      <alignment horizontal="center" vertical="center" textRotation="255"/>
    </xf>
    <xf numFmtId="0" fontId="0" fillId="0" borderId="106" xfId="0" applyFill="1" applyBorder="1" applyAlignment="1">
      <alignment horizontal="center" vertical="center" textRotation="255"/>
    </xf>
    <xf numFmtId="0" fontId="4" fillId="0" borderId="6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0" xfId="0" applyFont="1" applyFill="1" applyAlignment="1">
      <alignment horizontal="center" vertical="center"/>
    </xf>
    <xf numFmtId="0" fontId="8" fillId="0" borderId="193" xfId="0" applyFont="1" applyFill="1" applyBorder="1" applyAlignment="1">
      <alignment horizontal="left" vertical="center" wrapText="1"/>
    </xf>
    <xf numFmtId="0" fontId="0" fillId="0" borderId="194" xfId="0" applyFont="1" applyFill="1" applyBorder="1" applyAlignment="1">
      <alignment horizontal="left" vertical="center" wrapText="1"/>
    </xf>
    <xf numFmtId="0" fontId="4" fillId="0" borderId="191" xfId="0" applyFont="1" applyFill="1" applyBorder="1" applyAlignment="1">
      <alignment horizontal="center" vertical="center"/>
    </xf>
    <xf numFmtId="0" fontId="4" fillId="0" borderId="192"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109" xfId="0" applyFont="1" applyFill="1" applyBorder="1" applyAlignment="1">
      <alignment horizontal="center" vertical="center"/>
    </xf>
    <xf numFmtId="0" fontId="8" fillId="0" borderId="12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73" xfId="0" applyFont="1" applyFill="1" applyBorder="1" applyAlignment="1">
      <alignment horizontal="center" vertical="center"/>
    </xf>
    <xf numFmtId="0" fontId="19" fillId="0" borderId="52" xfId="0" applyFont="1" applyFill="1" applyBorder="1" applyAlignment="1">
      <alignment vertical="center" shrinkToFit="1"/>
    </xf>
    <xf numFmtId="0" fontId="4" fillId="0" borderId="5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vertical="center" wrapText="1"/>
    </xf>
    <xf numFmtId="0" fontId="6" fillId="0" borderId="0" xfId="0" applyFont="1" applyFill="1" applyAlignment="1">
      <alignment horizontal="center"/>
    </xf>
    <xf numFmtId="0" fontId="4" fillId="0" borderId="0" xfId="0" applyFont="1" applyFill="1" applyAlignment="1">
      <alignment vertical="top" wrapText="1"/>
    </xf>
    <xf numFmtId="0" fontId="16" fillId="0" borderId="0" xfId="0" applyFont="1" applyFill="1" applyAlignment="1">
      <alignment vertical="center" wrapText="1"/>
    </xf>
    <xf numFmtId="0" fontId="4" fillId="0" borderId="0" xfId="0" applyFont="1" applyFill="1" applyAlignment="1">
      <alignment horizontal="right"/>
    </xf>
    <xf numFmtId="0" fontId="4" fillId="0" borderId="2"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left" vertical="center" wrapText="1" inden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6"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2" xfId="0" applyFont="1" applyFill="1" applyBorder="1" applyAlignment="1">
      <alignmen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Alignment="1">
      <alignment horizontal="left" vertical="center" wrapText="1" indent="3"/>
    </xf>
    <xf numFmtId="0" fontId="4" fillId="0" borderId="12" xfId="0" applyFont="1" applyFill="1" applyBorder="1" applyAlignment="1">
      <alignment horizontal="center" vertical="center"/>
    </xf>
    <xf numFmtId="0" fontId="12" fillId="0" borderId="0" xfId="0" applyFont="1" applyFill="1" applyAlignment="1">
      <alignment horizontal="center"/>
    </xf>
    <xf numFmtId="0" fontId="0" fillId="0" borderId="14" xfId="0" applyBorder="1" applyAlignment="1">
      <alignment horizontal="center"/>
    </xf>
    <xf numFmtId="0" fontId="13" fillId="0" borderId="0" xfId="0" applyFont="1" applyFill="1" applyAlignment="1">
      <alignment horizontal="center"/>
    </xf>
    <xf numFmtId="49" fontId="53" fillId="0" borderId="12" xfId="6" applyNumberFormat="1" applyFont="1" applyFill="1" applyBorder="1" applyAlignment="1">
      <alignment vertical="center" shrinkToFit="1"/>
    </xf>
    <xf numFmtId="49" fontId="53" fillId="0" borderId="13" xfId="6" applyNumberFormat="1" applyFont="1" applyFill="1" applyBorder="1" applyAlignment="1">
      <alignment vertical="center" shrinkToFit="1"/>
    </xf>
    <xf numFmtId="49" fontId="53" fillId="0" borderId="14" xfId="6" applyNumberFormat="1" applyFont="1" applyFill="1" applyBorder="1" applyAlignment="1">
      <alignment vertical="center" shrinkToFit="1"/>
    </xf>
    <xf numFmtId="49" fontId="53" fillId="0" borderId="213" xfId="6" applyNumberFormat="1" applyFont="1" applyFill="1" applyBorder="1" applyAlignment="1">
      <alignment horizontal="center" vertical="center"/>
    </xf>
    <xf numFmtId="49" fontId="53" fillId="0" borderId="132" xfId="6" applyNumberFormat="1" applyFont="1" applyFill="1" applyBorder="1" applyAlignment="1">
      <alignment horizontal="center" vertical="center"/>
    </xf>
    <xf numFmtId="49" fontId="53" fillId="0" borderId="212" xfId="6" applyNumberFormat="1" applyFont="1" applyFill="1" applyBorder="1" applyAlignment="1">
      <alignment horizontal="center" vertical="center"/>
    </xf>
    <xf numFmtId="49" fontId="53" fillId="0" borderId="131" xfId="6" applyNumberFormat="1" applyFont="1" applyFill="1" applyBorder="1" applyAlignment="1">
      <alignment horizontal="center" vertical="center"/>
    </xf>
    <xf numFmtId="185" fontId="53" fillId="0" borderId="212" xfId="6" applyNumberFormat="1" applyFont="1" applyFill="1" applyBorder="1" applyAlignment="1">
      <alignment horizontal="center" vertical="center"/>
    </xf>
    <xf numFmtId="185" fontId="53" fillId="0" borderId="131" xfId="6" applyNumberFormat="1" applyFont="1" applyFill="1" applyBorder="1" applyAlignment="1">
      <alignment horizontal="center" vertical="center"/>
    </xf>
    <xf numFmtId="49" fontId="53" fillId="0" borderId="211" xfId="6" applyNumberFormat="1" applyFont="1" applyFill="1" applyBorder="1" applyAlignment="1">
      <alignment horizontal="center" vertical="center"/>
    </xf>
    <xf numFmtId="49" fontId="53" fillId="0" borderId="133" xfId="6" applyNumberFormat="1" applyFont="1" applyFill="1" applyBorder="1" applyAlignment="1">
      <alignment horizontal="center" vertical="center"/>
    </xf>
    <xf numFmtId="0" fontId="57" fillId="0" borderId="0" xfId="6" applyFont="1" applyFill="1" applyAlignment="1">
      <alignment horizontal="center" vertical="center"/>
    </xf>
    <xf numFmtId="0" fontId="56" fillId="0" borderId="0" xfId="6" applyFont="1" applyFill="1" applyAlignment="1">
      <alignment horizontal="center" vertical="center"/>
    </xf>
    <xf numFmtId="0" fontId="36" fillId="0" borderId="52" xfId="6" applyFont="1" applyFill="1" applyBorder="1" applyAlignment="1">
      <alignment horizontal="left" vertical="center"/>
    </xf>
    <xf numFmtId="49" fontId="53" fillId="0" borderId="2" xfId="6" applyNumberFormat="1" applyFont="1" applyFill="1" applyBorder="1" applyAlignment="1">
      <alignment horizontal="center" vertical="center"/>
    </xf>
    <xf numFmtId="49" fontId="53" fillId="0" borderId="6" xfId="6" applyNumberFormat="1" applyFont="1" applyFill="1" applyBorder="1" applyAlignment="1">
      <alignment horizontal="center" vertical="center"/>
    </xf>
    <xf numFmtId="49" fontId="53" fillId="0" borderId="176" xfId="6" applyNumberFormat="1" applyFont="1" applyFill="1" applyBorder="1" applyAlignment="1">
      <alignment horizontal="center" vertical="center"/>
    </xf>
    <xf numFmtId="0" fontId="37" fillId="0" borderId="181" xfId="6" applyBorder="1" applyAlignment="1">
      <alignment horizontal="center" vertical="center"/>
    </xf>
    <xf numFmtId="0" fontId="37" fillId="0" borderId="119" xfId="6" applyBorder="1" applyAlignment="1">
      <alignment horizontal="center" vertical="center"/>
    </xf>
    <xf numFmtId="0" fontId="37" fillId="0" borderId="217" xfId="6" applyBorder="1" applyAlignment="1">
      <alignment horizontal="center" vertical="center"/>
    </xf>
    <xf numFmtId="0" fontId="4" fillId="0" borderId="12" xfId="0" applyFont="1" applyFill="1" applyBorder="1" applyAlignment="1"/>
    <xf numFmtId="0" fontId="4" fillId="0" borderId="14" xfId="0" applyFont="1" applyFill="1" applyBorder="1" applyAlignment="1"/>
    <xf numFmtId="0" fontId="4" fillId="0" borderId="0" xfId="0" applyFont="1" applyFill="1" applyAlignment="1"/>
    <xf numFmtId="0" fontId="14" fillId="0" borderId="0" xfId="0" applyFont="1" applyFill="1" applyAlignment="1">
      <alignment horizontal="center"/>
    </xf>
    <xf numFmtId="0" fontId="14" fillId="0" borderId="0" xfId="0" applyFont="1" applyFill="1" applyAlignment="1"/>
    <xf numFmtId="0" fontId="52" fillId="0" borderId="0" xfId="0" applyFont="1" applyAlignment="1">
      <alignment vertical="center" wrapText="1"/>
    </xf>
    <xf numFmtId="0" fontId="0" fillId="0" borderId="0" xfId="0" applyFont="1" applyAlignment="1"/>
    <xf numFmtId="0" fontId="66" fillId="0" borderId="0" xfId="0" applyFont="1" applyFill="1" applyBorder="1" applyAlignment="1">
      <alignment horizontal="distributed" vertical="center" indent="3"/>
    </xf>
    <xf numFmtId="0" fontId="70" fillId="0" borderId="6" xfId="0" applyFont="1" applyFill="1" applyBorder="1" applyAlignment="1">
      <alignment horizontal="center" vertical="center"/>
    </xf>
    <xf numFmtId="0" fontId="70" fillId="0" borderId="7" xfId="0" applyFont="1" applyFill="1" applyBorder="1" applyAlignment="1">
      <alignment horizontal="center" vertical="center"/>
    </xf>
    <xf numFmtId="0" fontId="70" fillId="0" borderId="8" xfId="0" applyFont="1" applyFill="1" applyBorder="1" applyAlignment="1">
      <alignment horizontal="center" vertical="center"/>
    </xf>
    <xf numFmtId="5" fontId="68" fillId="0" borderId="40" xfId="0" applyNumberFormat="1" applyFont="1" applyFill="1" applyBorder="1" applyAlignment="1">
      <alignment horizontal="center" vertical="center"/>
    </xf>
    <xf numFmtId="0" fontId="62" fillId="0" borderId="2" xfId="0" applyFont="1" applyFill="1" applyBorder="1" applyAlignment="1">
      <alignment horizontal="center" vertical="center"/>
    </xf>
    <xf numFmtId="0" fontId="62" fillId="0" borderId="11" xfId="0" applyFont="1" applyFill="1" applyBorder="1" applyAlignment="1">
      <alignment vertical="center"/>
    </xf>
    <xf numFmtId="0" fontId="62" fillId="0" borderId="4" xfId="0" applyFont="1" applyFill="1" applyBorder="1" applyAlignment="1">
      <alignment vertical="center"/>
    </xf>
    <xf numFmtId="0" fontId="62" fillId="0" borderId="9" xfId="0" applyFont="1" applyFill="1" applyBorder="1" applyAlignment="1">
      <alignment vertical="center"/>
    </xf>
    <xf numFmtId="0" fontId="62" fillId="0" borderId="6" xfId="0" applyFont="1" applyFill="1" applyBorder="1" applyAlignment="1">
      <alignment vertical="center"/>
    </xf>
    <xf numFmtId="0" fontId="62" fillId="0" borderId="8" xfId="0" applyFont="1" applyFill="1" applyBorder="1" applyAlignment="1">
      <alignment vertical="center"/>
    </xf>
    <xf numFmtId="0" fontId="62" fillId="0" borderId="13" xfId="0" applyFont="1" applyFill="1" applyBorder="1" applyAlignment="1">
      <alignment horizontal="center"/>
    </xf>
    <xf numFmtId="0" fontId="62" fillId="0" borderId="14" xfId="0" applyFont="1" applyFill="1" applyBorder="1" applyAlignment="1">
      <alignment horizontal="center"/>
    </xf>
    <xf numFmtId="0" fontId="62" fillId="0" borderId="10" xfId="0" applyFont="1" applyFill="1" applyBorder="1" applyAlignment="1">
      <alignment horizontal="center"/>
    </xf>
    <xf numFmtId="0" fontId="62" fillId="0" borderId="11" xfId="0" applyFont="1" applyFill="1" applyBorder="1" applyAlignment="1">
      <alignment horizontal="center"/>
    </xf>
    <xf numFmtId="0" fontId="62" fillId="0" borderId="0" xfId="0" applyFont="1" applyFill="1" applyBorder="1" applyAlignment="1">
      <alignment horizontal="center"/>
    </xf>
    <xf numFmtId="0" fontId="62" fillId="0" borderId="9" xfId="0" applyFont="1" applyFill="1" applyBorder="1" applyAlignment="1">
      <alignment horizontal="center"/>
    </xf>
    <xf numFmtId="0" fontId="62" fillId="0" borderId="12" xfId="0" applyFont="1" applyFill="1" applyBorder="1" applyAlignment="1">
      <alignment horizontal="left"/>
    </xf>
    <xf numFmtId="0" fontId="62" fillId="0" borderId="13" xfId="0" applyFont="1" applyFill="1" applyBorder="1" applyAlignment="1">
      <alignment horizontal="left"/>
    </xf>
    <xf numFmtId="0" fontId="72" fillId="0" borderId="0" xfId="0" applyFont="1" applyFill="1" applyBorder="1" applyAlignment="1">
      <alignment horizontal="center" vertical="center"/>
    </xf>
    <xf numFmtId="0" fontId="72" fillId="0" borderId="9" xfId="0" applyFont="1" applyFill="1" applyBorder="1" applyAlignment="1">
      <alignment horizontal="center" vertical="center"/>
    </xf>
    <xf numFmtId="0" fontId="62" fillId="0" borderId="4"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9" xfId="0" applyFont="1" applyFill="1" applyBorder="1" applyAlignment="1">
      <alignment horizontal="center" vertical="center"/>
    </xf>
    <xf numFmtId="0" fontId="69" fillId="0" borderId="89" xfId="0" applyFont="1" applyFill="1" applyBorder="1" applyAlignment="1">
      <alignment horizontal="center" vertical="center"/>
    </xf>
    <xf numFmtId="0" fontId="69" fillId="0" borderId="90" xfId="0" applyFont="1" applyFill="1" applyBorder="1" applyAlignment="1">
      <alignment horizontal="center" vertical="center"/>
    </xf>
    <xf numFmtId="0" fontId="69" fillId="0" borderId="91" xfId="0" applyFont="1" applyFill="1" applyBorder="1" applyAlignment="1">
      <alignment horizontal="center" vertical="center"/>
    </xf>
    <xf numFmtId="0" fontId="93" fillId="0" borderId="4" xfId="0" applyFont="1" applyFill="1" applyBorder="1" applyAlignment="1">
      <alignment horizontal="left" vertical="center" wrapText="1"/>
    </xf>
    <xf numFmtId="0" fontId="92" fillId="0" borderId="0" xfId="0" applyFont="1" applyAlignment="1"/>
    <xf numFmtId="0" fontId="62" fillId="0" borderId="40" xfId="0" applyFont="1" applyBorder="1" applyAlignment="1">
      <alignment vertical="center"/>
    </xf>
    <xf numFmtId="0" fontId="62" fillId="0" borderId="30" xfId="0" applyFont="1" applyFill="1" applyBorder="1" applyAlignment="1">
      <alignment horizontal="right" vertical="center"/>
    </xf>
    <xf numFmtId="194" fontId="62" fillId="0" borderId="30" xfId="7" applyNumberFormat="1" applyFont="1" applyBorder="1" applyAlignment="1">
      <alignment horizontal="right" vertical="center"/>
    </xf>
    <xf numFmtId="191" fontId="62" fillId="0" borderId="30" xfId="0" applyNumberFormat="1" applyFont="1" applyBorder="1" applyAlignment="1">
      <alignment horizontal="right" vertical="center"/>
    </xf>
    <xf numFmtId="193" fontId="62" fillId="0" borderId="30" xfId="7" applyNumberFormat="1" applyFont="1" applyBorder="1" applyAlignment="1">
      <alignment horizontal="right" vertical="center"/>
    </xf>
    <xf numFmtId="0" fontId="62" fillId="0" borderId="0" xfId="0" applyFont="1" applyBorder="1" applyAlignment="1">
      <alignment horizontal="left" vertical="center"/>
    </xf>
    <xf numFmtId="0" fontId="62" fillId="0" borderId="0" xfId="0" applyFont="1" applyFill="1" applyBorder="1" applyAlignment="1">
      <alignment horizontal="right" vertical="center"/>
    </xf>
    <xf numFmtId="0" fontId="62" fillId="0" borderId="0" xfId="0" applyFont="1" applyBorder="1" applyAlignment="1">
      <alignment horizontal="right" vertical="center"/>
    </xf>
    <xf numFmtId="0" fontId="62" fillId="0" borderId="7" xfId="0" applyFont="1" applyBorder="1" applyAlignment="1">
      <alignment horizontal="right" vertical="center"/>
    </xf>
    <xf numFmtId="192" fontId="66" fillId="0" borderId="57" xfId="7" applyNumberFormat="1" applyFont="1" applyFill="1" applyBorder="1" applyAlignment="1">
      <alignment horizontal="center" vertical="center"/>
    </xf>
    <xf numFmtId="192" fontId="66" fillId="0" borderId="56" xfId="7" applyNumberFormat="1" applyFont="1" applyFill="1" applyBorder="1" applyAlignment="1">
      <alignment horizontal="center" vertical="center"/>
    </xf>
    <xf numFmtId="192" fontId="66" fillId="0" borderId="59" xfId="7" applyNumberFormat="1" applyFont="1" applyFill="1" applyBorder="1" applyAlignment="1">
      <alignment horizontal="center" vertical="center"/>
    </xf>
    <xf numFmtId="192" fontId="66" fillId="0" borderId="4" xfId="7" applyNumberFormat="1" applyFont="1" applyFill="1" applyBorder="1" applyAlignment="1">
      <alignment horizontal="center" vertical="center"/>
    </xf>
    <xf numFmtId="192" fontId="66" fillId="0" borderId="0" xfId="7" applyNumberFormat="1" applyFont="1" applyFill="1" applyBorder="1" applyAlignment="1">
      <alignment horizontal="center" vertical="center"/>
    </xf>
    <xf numFmtId="192" fontId="66" fillId="0" borderId="29" xfId="7" applyNumberFormat="1" applyFont="1" applyFill="1" applyBorder="1" applyAlignment="1">
      <alignment horizontal="center" vertical="center"/>
    </xf>
    <xf numFmtId="192" fontId="66" fillId="0" borderId="53" xfId="7" applyNumberFormat="1" applyFont="1" applyFill="1" applyBorder="1" applyAlignment="1">
      <alignment horizontal="center" vertical="center"/>
    </xf>
    <xf numFmtId="192" fontId="66" fillId="0" borderId="52" xfId="7" applyNumberFormat="1" applyFont="1" applyFill="1" applyBorder="1" applyAlignment="1">
      <alignment horizontal="center" vertical="center"/>
    </xf>
    <xf numFmtId="192" fontId="66" fillId="0" borderId="54" xfId="7" applyNumberFormat="1" applyFont="1" applyFill="1" applyBorder="1" applyAlignment="1">
      <alignment horizontal="center" vertical="center"/>
    </xf>
    <xf numFmtId="0" fontId="76" fillId="0" borderId="55" xfId="0" applyFont="1" applyFill="1" applyBorder="1" applyAlignment="1">
      <alignment horizontal="center" vertical="center"/>
    </xf>
    <xf numFmtId="0" fontId="76" fillId="0" borderId="56"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9" xfId="0" applyFont="1" applyFill="1" applyBorder="1" applyAlignment="1">
      <alignment horizontal="center" vertical="center"/>
    </xf>
    <xf numFmtId="0" fontId="76" fillId="0" borderId="45"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68" xfId="0" applyFont="1" applyFill="1" applyBorder="1" applyAlignment="1">
      <alignment horizontal="center" vertical="center"/>
    </xf>
    <xf numFmtId="0" fontId="72" fillId="0" borderId="6" xfId="0" applyFont="1" applyFill="1" applyBorder="1" applyAlignment="1">
      <alignment horizontal="center" vertical="center"/>
    </xf>
    <xf numFmtId="0" fontId="72" fillId="0" borderId="7" xfId="0" applyFont="1" applyFill="1" applyBorder="1" applyAlignment="1">
      <alignment horizontal="center" vertical="center"/>
    </xf>
    <xf numFmtId="0" fontId="72" fillId="0" borderId="8"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12" xfId="0" applyFont="1" applyBorder="1" applyAlignment="1">
      <alignment horizontal="left" vertical="center"/>
    </xf>
    <xf numFmtId="0" fontId="62" fillId="0" borderId="13" xfId="0" applyFont="1" applyBorder="1" applyAlignment="1">
      <alignment horizontal="left" vertical="center"/>
    </xf>
    <xf numFmtId="0" fontId="62" fillId="0" borderId="14" xfId="0" applyFont="1" applyBorder="1" applyAlignment="1">
      <alignment horizontal="left" vertical="center"/>
    </xf>
    <xf numFmtId="0" fontId="62" fillId="0" borderId="22" xfId="0" applyFont="1" applyFill="1" applyBorder="1" applyAlignment="1">
      <alignment horizontal="right" vertical="center"/>
    </xf>
    <xf numFmtId="194" fontId="62" fillId="0" borderId="22" xfId="7" applyNumberFormat="1" applyFont="1" applyBorder="1" applyAlignment="1">
      <alignment horizontal="right" vertical="center"/>
    </xf>
    <xf numFmtId="191" fontId="62" fillId="0" borderId="22" xfId="0" applyNumberFormat="1" applyFont="1" applyBorder="1" applyAlignment="1">
      <alignment horizontal="right" vertical="center"/>
    </xf>
    <xf numFmtId="193" fontId="62" fillId="0" borderId="22" xfId="7" applyNumberFormat="1" applyFont="1" applyBorder="1" applyAlignment="1">
      <alignment horizontal="right" vertical="center"/>
    </xf>
    <xf numFmtId="0" fontId="62" fillId="0" borderId="22" xfId="0" applyFont="1" applyBorder="1" applyAlignment="1">
      <alignment horizontal="center" vertical="center"/>
    </xf>
    <xf numFmtId="0" fontId="62" fillId="0" borderId="22" xfId="0" applyFont="1" applyFill="1" applyBorder="1" applyAlignment="1">
      <alignment horizontal="center" vertical="center"/>
    </xf>
    <xf numFmtId="0" fontId="62" fillId="0" borderId="28" xfId="0" applyFont="1" applyBorder="1" applyAlignment="1">
      <alignment horizontal="center" vertical="center"/>
    </xf>
    <xf numFmtId="193" fontId="62" fillId="0" borderId="28" xfId="7" applyNumberFormat="1" applyFont="1" applyBorder="1" applyAlignment="1">
      <alignment horizontal="right" vertical="center"/>
    </xf>
    <xf numFmtId="191" fontId="62" fillId="0" borderId="28" xfId="0" applyNumberFormat="1" applyFont="1" applyBorder="1" applyAlignment="1">
      <alignment horizontal="right" vertical="center"/>
    </xf>
    <xf numFmtId="0" fontId="62" fillId="0" borderId="28" xfId="0" applyFont="1" applyFill="1" applyBorder="1" applyAlignment="1">
      <alignment horizontal="right" vertical="center"/>
    </xf>
    <xf numFmtId="0" fontId="62" fillId="6" borderId="7" xfId="0" applyFont="1" applyFill="1" applyBorder="1" applyAlignment="1">
      <alignment horizontal="right" vertical="center"/>
    </xf>
    <xf numFmtId="0" fontId="62" fillId="0" borderId="2" xfId="0" applyFont="1" applyFill="1" applyBorder="1" applyAlignment="1"/>
    <xf numFmtId="0" fontId="0" fillId="0" borderId="10" xfId="0" applyBorder="1" applyAlignment="1"/>
    <xf numFmtId="0" fontId="72" fillId="0" borderId="2" xfId="0" applyFont="1" applyFill="1" applyBorder="1" applyAlignment="1">
      <alignment horizontal="center" vertical="center"/>
    </xf>
    <xf numFmtId="0" fontId="72" fillId="0" borderId="10" xfId="0" applyFont="1" applyFill="1" applyBorder="1" applyAlignment="1">
      <alignment horizontal="center" vertical="center"/>
    </xf>
    <xf numFmtId="0" fontId="72" fillId="0" borderId="11" xfId="0" applyFont="1" applyFill="1" applyBorder="1" applyAlignment="1">
      <alignment horizontal="center" vertical="center"/>
    </xf>
    <xf numFmtId="0" fontId="62" fillId="6" borderId="2" xfId="0" applyFont="1" applyFill="1" applyBorder="1" applyAlignment="1">
      <alignment horizontal="center" vertical="center"/>
    </xf>
    <xf numFmtId="0" fontId="62" fillId="6" borderId="10" xfId="0" applyFont="1" applyFill="1" applyBorder="1" applyAlignment="1">
      <alignment horizontal="center" vertical="center"/>
    </xf>
    <xf numFmtId="0" fontId="62" fillId="6" borderId="4" xfId="0" applyFont="1" applyFill="1" applyBorder="1" applyAlignment="1">
      <alignment horizontal="center" vertical="center"/>
    </xf>
    <xf numFmtId="0" fontId="62" fillId="6" borderId="0" xfId="0" applyFont="1" applyFill="1" applyBorder="1" applyAlignment="1">
      <alignment horizontal="center" vertical="center"/>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0" fillId="0" borderId="0" xfId="0" applyFont="1" applyFill="1" applyBorder="1" applyAlignment="1">
      <alignment horizontal="center" vertical="center"/>
    </xf>
    <xf numFmtId="0" fontId="62" fillId="6" borderId="0" xfId="0" applyFont="1" applyFill="1" applyBorder="1" applyAlignment="1">
      <alignment horizontal="right" vertical="center"/>
    </xf>
    <xf numFmtId="0" fontId="72" fillId="0" borderId="6" xfId="0" applyFont="1" applyFill="1" applyBorder="1" applyAlignment="1">
      <alignment horizontal="center" vertical="center" shrinkToFit="1"/>
    </xf>
    <xf numFmtId="0" fontId="72" fillId="0" borderId="7" xfId="0" applyFont="1" applyFill="1" applyBorder="1" applyAlignment="1">
      <alignment horizontal="center" vertical="center" shrinkToFit="1"/>
    </xf>
    <xf numFmtId="0" fontId="72" fillId="0" borderId="8" xfId="0" applyFont="1" applyFill="1" applyBorder="1" applyAlignment="1">
      <alignment horizontal="center" vertical="center" shrinkToFit="1"/>
    </xf>
    <xf numFmtId="0" fontId="81" fillId="0" borderId="7" xfId="0" applyFont="1" applyFill="1" applyBorder="1" applyAlignment="1">
      <alignment horizontal="center" vertical="center"/>
    </xf>
    <xf numFmtId="0" fontId="75" fillId="0" borderId="116" xfId="0" applyFont="1" applyFill="1" applyBorder="1" applyAlignment="1">
      <alignment horizontal="center" vertical="center"/>
    </xf>
    <xf numFmtId="0" fontId="75" fillId="0" borderId="42" xfId="0" applyFont="1" applyFill="1" applyBorder="1" applyAlignment="1">
      <alignment horizontal="center" vertical="center"/>
    </xf>
    <xf numFmtId="0" fontId="75" fillId="0" borderId="117" xfId="0" applyFont="1" applyFill="1" applyBorder="1" applyAlignment="1">
      <alignment horizontal="center" vertical="center"/>
    </xf>
    <xf numFmtId="0" fontId="72" fillId="0" borderId="89" xfId="0" applyFont="1" applyFill="1" applyBorder="1" applyAlignment="1">
      <alignment horizontal="center" vertical="center"/>
    </xf>
    <xf numFmtId="0" fontId="72" fillId="0" borderId="90" xfId="0" applyFont="1" applyFill="1" applyBorder="1" applyAlignment="1">
      <alignment horizontal="center" vertical="center"/>
    </xf>
    <xf numFmtId="0" fontId="72" fillId="0" borderId="91" xfId="0" applyFont="1" applyFill="1" applyBorder="1" applyAlignment="1">
      <alignment horizontal="center" vertical="center"/>
    </xf>
    <xf numFmtId="0" fontId="62" fillId="6" borderId="30" xfId="0" applyFont="1" applyFill="1" applyBorder="1" applyAlignment="1">
      <alignment horizontal="left" vertical="center"/>
    </xf>
    <xf numFmtId="194" fontId="62" fillId="6" borderId="30" xfId="7" applyNumberFormat="1" applyFont="1" applyFill="1" applyBorder="1" applyAlignment="1">
      <alignment horizontal="right" vertical="center"/>
    </xf>
    <xf numFmtId="191" fontId="62" fillId="6" borderId="30" xfId="0" applyNumberFormat="1" applyFont="1" applyFill="1" applyBorder="1" applyAlignment="1">
      <alignment horizontal="right" vertical="center"/>
    </xf>
    <xf numFmtId="193" fontId="62" fillId="6" borderId="30" xfId="7" applyNumberFormat="1" applyFont="1" applyFill="1" applyBorder="1" applyAlignment="1">
      <alignment horizontal="right" vertical="center"/>
    </xf>
    <xf numFmtId="0" fontId="62" fillId="6" borderId="22" xfId="0" applyFont="1" applyFill="1" applyBorder="1" applyAlignment="1">
      <alignment horizontal="left" vertical="center"/>
    </xf>
    <xf numFmtId="193" fontId="62" fillId="6" borderId="22" xfId="7" applyNumberFormat="1" applyFont="1" applyFill="1" applyBorder="1" applyAlignment="1">
      <alignment horizontal="right" vertical="center"/>
    </xf>
    <xf numFmtId="191" fontId="62" fillId="6" borderId="22" xfId="0" applyNumberFormat="1" applyFont="1" applyFill="1" applyBorder="1" applyAlignment="1">
      <alignment horizontal="right" vertical="center"/>
    </xf>
    <xf numFmtId="193" fontId="62" fillId="0" borderId="36" xfId="7" applyNumberFormat="1" applyFont="1" applyBorder="1" applyAlignment="1">
      <alignment vertical="center"/>
    </xf>
    <xf numFmtId="193" fontId="62" fillId="0" borderId="31" xfId="7" applyNumberFormat="1" applyFont="1" applyBorder="1" applyAlignment="1">
      <alignment vertical="center"/>
    </xf>
    <xf numFmtId="193" fontId="62" fillId="0" borderId="98" xfId="7" applyNumberFormat="1" applyFont="1" applyBorder="1" applyAlignment="1">
      <alignment vertical="center"/>
    </xf>
    <xf numFmtId="194" fontId="62" fillId="6" borderId="22" xfId="7" applyNumberFormat="1" applyFont="1" applyFill="1" applyBorder="1" applyAlignment="1">
      <alignment horizontal="right" vertical="center"/>
    </xf>
    <xf numFmtId="193" fontId="62" fillId="0" borderId="25" xfId="7" applyNumberFormat="1" applyFont="1" applyBorder="1" applyAlignment="1">
      <alignment horizontal="right" vertical="center"/>
    </xf>
    <xf numFmtId="0" fontId="72" fillId="0" borderId="12"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72" fillId="0" borderId="113" xfId="0" applyFont="1" applyFill="1" applyBorder="1" applyAlignment="1">
      <alignment horizontal="center" vertical="center"/>
    </xf>
    <xf numFmtId="0" fontId="72" fillId="0" borderId="114" xfId="0" applyFont="1" applyFill="1" applyBorder="1" applyAlignment="1">
      <alignment horizontal="center" vertical="center"/>
    </xf>
    <xf numFmtId="0" fontId="72" fillId="0" borderId="115" xfId="0" applyFont="1" applyFill="1" applyBorder="1" applyAlignment="1">
      <alignment horizontal="center" vertical="center"/>
    </xf>
    <xf numFmtId="193" fontId="62" fillId="0" borderId="26" xfId="7" applyNumberFormat="1" applyFont="1" applyBorder="1" applyAlignment="1">
      <alignment horizontal="right" vertical="center"/>
    </xf>
    <xf numFmtId="0" fontId="71" fillId="0" borderId="4" xfId="0" applyFont="1" applyFill="1" applyBorder="1" applyAlignment="1">
      <alignment horizontal="left" vertical="center" wrapText="1"/>
    </xf>
    <xf numFmtId="0" fontId="0" fillId="0" borderId="0" xfId="0" applyAlignment="1"/>
    <xf numFmtId="0" fontId="4" fillId="0" borderId="0" xfId="0" applyFont="1" applyFill="1" applyBorder="1" applyAlignment="1" applyProtection="1">
      <alignment horizontal="right"/>
    </xf>
    <xf numFmtId="0" fontId="4" fillId="0" borderId="10" xfId="0" applyFont="1" applyFill="1" applyBorder="1" applyAlignment="1" applyProtection="1">
      <alignment vertical="center"/>
      <protection locked="0"/>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0" fillId="0" borderId="3" xfId="0" applyFont="1" applyFill="1" applyBorder="1" applyAlignment="1"/>
    <xf numFmtId="0" fontId="0" fillId="0" borderId="5" xfId="0" applyFont="1" applyFill="1" applyBorder="1" applyAlignment="1"/>
    <xf numFmtId="0" fontId="4" fillId="0" borderId="2" xfId="0" applyFont="1" applyFill="1" applyBorder="1" applyAlignment="1">
      <alignment vertical="center"/>
    </xf>
    <xf numFmtId="0" fontId="0" fillId="0" borderId="7"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84" fillId="0" borderId="12" xfId="0" applyFont="1" applyFill="1" applyBorder="1" applyAlignment="1">
      <alignment vertical="center" wrapText="1"/>
    </xf>
    <xf numFmtId="0" fontId="85" fillId="0" borderId="13" xfId="0" applyFont="1" applyFill="1" applyBorder="1" applyAlignment="1">
      <alignment vertical="center" wrapText="1"/>
    </xf>
    <xf numFmtId="0" fontId="85" fillId="0" borderId="14" xfId="0" applyFont="1" applyFill="1" applyBorder="1" applyAlignment="1">
      <alignment vertical="center" wrapText="1"/>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protection locked="0"/>
    </xf>
    <xf numFmtId="0" fontId="4" fillId="0" borderId="11" xfId="0" applyFont="1" applyFill="1" applyBorder="1" applyAlignment="1" applyProtection="1">
      <protection locked="0"/>
    </xf>
    <xf numFmtId="0" fontId="4" fillId="0" borderId="0" xfId="0" applyFont="1" applyFill="1" applyBorder="1" applyAlignment="1" applyProtection="1">
      <protection locked="0"/>
    </xf>
    <xf numFmtId="0" fontId="4" fillId="0" borderId="0" xfId="0" applyFont="1" applyFill="1" applyAlignment="1" applyProtection="1">
      <protection locked="0"/>
    </xf>
    <xf numFmtId="0" fontId="4" fillId="0" borderId="9" xfId="0" applyFont="1" applyFill="1" applyBorder="1" applyAlignment="1" applyProtection="1">
      <protection locked="0"/>
    </xf>
    <xf numFmtId="0" fontId="4" fillId="0" borderId="7" xfId="0" applyFont="1" applyFill="1" applyBorder="1" applyAlignment="1" applyProtection="1">
      <protection locked="0"/>
    </xf>
    <xf numFmtId="0" fontId="4" fillId="0" borderId="8" xfId="0" applyFont="1" applyFill="1" applyBorder="1" applyAlignment="1" applyProtection="1">
      <protection locked="0"/>
    </xf>
    <xf numFmtId="0" fontId="4" fillId="0" borderId="11"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9"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0" xfId="0" applyFont="1" applyFill="1" applyBorder="1" applyAlignment="1" applyProtection="1">
      <alignment horizontal="center"/>
    </xf>
    <xf numFmtId="0" fontId="15" fillId="0" borderId="0" xfId="0" applyFont="1" applyFill="1" applyAlignment="1">
      <alignment horizontal="center"/>
    </xf>
    <xf numFmtId="176" fontId="4" fillId="0" borderId="12" xfId="0" applyNumberFormat="1" applyFont="1" applyFill="1" applyBorder="1" applyAlignment="1"/>
    <xf numFmtId="176" fontId="4" fillId="0" borderId="151" xfId="0" applyNumberFormat="1" applyFont="1" applyFill="1" applyBorder="1" applyAlignment="1"/>
    <xf numFmtId="0" fontId="4" fillId="0" borderId="13" xfId="0" applyFont="1" applyFill="1" applyBorder="1" applyAlignment="1"/>
    <xf numFmtId="0" fontId="4" fillId="0" borderId="39" xfId="0" applyFont="1" applyFill="1" applyBorder="1" applyAlignment="1">
      <alignment horizontal="center"/>
    </xf>
    <xf numFmtId="0" fontId="12" fillId="0" borderId="20" xfId="0" applyFont="1" applyFill="1" applyBorder="1" applyAlignment="1">
      <alignment horizontal="center"/>
    </xf>
    <xf numFmtId="0" fontId="12" fillId="0" borderId="0" xfId="0" applyFont="1" applyFill="1" applyBorder="1" applyAlignment="1">
      <alignment horizontal="center"/>
    </xf>
    <xf numFmtId="0" fontId="12" fillId="0" borderId="29" xfId="0" applyFont="1" applyFill="1" applyBorder="1" applyAlignment="1">
      <alignment horizontal="center"/>
    </xf>
    <xf numFmtId="0" fontId="4" fillId="0" borderId="86" xfId="0" applyFont="1" applyFill="1" applyBorder="1" applyAlignment="1">
      <alignment horizontal="center"/>
    </xf>
    <xf numFmtId="0" fontId="4" fillId="0" borderId="87" xfId="0" applyFont="1" applyFill="1" applyBorder="1" applyAlignment="1">
      <alignment horizontal="center"/>
    </xf>
    <xf numFmtId="0" fontId="4" fillId="0" borderId="152" xfId="0" applyFont="1" applyFill="1" applyBorder="1" applyAlignment="1">
      <alignment horizontal="center"/>
    </xf>
    <xf numFmtId="0" fontId="4" fillId="0" borderId="104" xfId="0" applyFont="1" applyFill="1" applyBorder="1" applyAlignment="1">
      <alignment horizontal="center"/>
    </xf>
    <xf numFmtId="0" fontId="4" fillId="0" borderId="88" xfId="0" applyFont="1" applyFill="1" applyBorder="1" applyAlignment="1">
      <alignment horizontal="center"/>
    </xf>
    <xf numFmtId="0" fontId="4" fillId="0" borderId="72" xfId="0" applyFont="1" applyFill="1" applyBorder="1" applyAlignment="1">
      <alignment horizont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4" fillId="0" borderId="0" xfId="0" applyFont="1" applyFill="1" applyAlignment="1">
      <alignment vertical="top"/>
    </xf>
    <xf numFmtId="0" fontId="4" fillId="0" borderId="7" xfId="0" applyFont="1" applyFill="1" applyBorder="1" applyAlignment="1"/>
    <xf numFmtId="0" fontId="9" fillId="0" borderId="10" xfId="0" applyFont="1" applyFill="1" applyBorder="1" applyAlignment="1">
      <alignment horizontal="center" vertical="top"/>
    </xf>
    <xf numFmtId="0" fontId="4" fillId="0" borderId="56" xfId="0" applyFont="1" applyFill="1" applyBorder="1" applyAlignment="1">
      <alignment horizont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1" xfId="0" applyFont="1" applyFill="1" applyBorder="1" applyAlignment="1">
      <alignment horizontal="center"/>
    </xf>
    <xf numFmtId="0" fontId="4" fillId="3" borderId="177" xfId="0" applyFont="1" applyFill="1" applyBorder="1" applyAlignment="1"/>
    <xf numFmtId="0" fontId="0" fillId="0" borderId="87" xfId="0" applyBorder="1" applyAlignment="1"/>
    <xf numFmtId="0" fontId="0" fillId="0" borderId="152" xfId="0" applyBorder="1" applyAlignment="1"/>
    <xf numFmtId="0" fontId="4" fillId="3" borderId="101" xfId="0" applyFont="1" applyFill="1" applyBorder="1" applyAlignment="1"/>
    <xf numFmtId="0" fontId="0" fillId="0" borderId="175" xfId="0" applyBorder="1" applyAlignment="1"/>
    <xf numFmtId="0" fontId="4" fillId="3" borderId="12" xfId="0" applyFont="1" applyFill="1" applyBorder="1" applyAlignment="1"/>
    <xf numFmtId="0" fontId="4" fillId="3" borderId="154" xfId="0" applyFont="1" applyFill="1" applyBorder="1" applyAlignment="1"/>
    <xf numFmtId="0" fontId="4" fillId="3" borderId="153" xfId="0" applyFont="1" applyFill="1" applyBorder="1" applyAlignment="1"/>
    <xf numFmtId="0" fontId="4" fillId="3" borderId="14" xfId="0" applyFont="1" applyFill="1" applyBorder="1" applyAlignment="1"/>
    <xf numFmtId="0" fontId="4" fillId="3" borderId="39" xfId="0" applyFont="1" applyFill="1" applyBorder="1" applyAlignment="1"/>
    <xf numFmtId="0" fontId="0" fillId="0" borderId="154" xfId="0" applyBorder="1" applyAlignment="1"/>
    <xf numFmtId="0" fontId="0" fillId="0" borderId="14" xfId="0" applyBorder="1" applyAlignment="1"/>
    <xf numFmtId="0" fontId="0" fillId="0" borderId="13" xfId="0" applyBorder="1" applyAlignment="1"/>
    <xf numFmtId="0" fontId="4" fillId="3" borderId="61" xfId="0" applyFont="1" applyFill="1" applyBorder="1" applyAlignment="1"/>
    <xf numFmtId="0" fontId="0" fillId="0" borderId="181" xfId="0" applyBorder="1" applyAlignment="1"/>
    <xf numFmtId="0" fontId="4" fillId="3" borderId="176" xfId="0" applyFont="1" applyFill="1" applyBorder="1" applyAlignment="1"/>
    <xf numFmtId="0" fontId="0" fillId="0" borderId="11" xfId="0" applyBorder="1" applyAlignment="1"/>
    <xf numFmtId="0" fontId="4" fillId="3" borderId="69" xfId="0" applyFont="1" applyFill="1" applyBorder="1" applyAlignment="1"/>
    <xf numFmtId="0" fontId="4" fillId="3" borderId="180" xfId="0" applyFont="1" applyFill="1" applyBorder="1" applyAlignment="1"/>
    <xf numFmtId="0" fontId="4" fillId="3" borderId="179" xfId="0" applyFont="1" applyFill="1" applyBorder="1" applyAlignment="1"/>
    <xf numFmtId="0" fontId="4" fillId="3" borderId="70" xfId="0" applyFont="1" applyFill="1" applyBorder="1" applyAlignment="1"/>
    <xf numFmtId="0" fontId="4" fillId="3" borderId="71" xfId="0" applyFont="1" applyFill="1" applyBorder="1" applyAlignment="1"/>
    <xf numFmtId="0" fontId="4" fillId="3" borderId="101" xfId="0" applyFont="1" applyFill="1" applyBorder="1" applyAlignment="1">
      <alignment horizontal="center"/>
    </xf>
    <xf numFmtId="0" fontId="4" fillId="3" borderId="87" xfId="0" applyFont="1" applyFill="1" applyBorder="1" applyAlignment="1">
      <alignment horizontal="center"/>
    </xf>
    <xf numFmtId="0" fontId="4" fillId="3" borderId="88" xfId="0" applyFont="1" applyFill="1" applyBorder="1" applyAlignment="1">
      <alignment horizontal="center"/>
    </xf>
    <xf numFmtId="0" fontId="0" fillId="0" borderId="88" xfId="0" applyBorder="1" applyAlignment="1"/>
    <xf numFmtId="0" fontId="4" fillId="3" borderId="47" xfId="0" applyFont="1" applyFill="1" applyBorder="1" applyAlignment="1"/>
    <xf numFmtId="0" fontId="4" fillId="3" borderId="51" xfId="0" applyFont="1" applyFill="1" applyBorder="1" applyAlignment="1"/>
    <xf numFmtId="0" fontId="4" fillId="3" borderId="6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178" xfId="0" applyFont="1" applyFill="1" applyBorder="1" applyAlignment="1">
      <alignment horizontal="center"/>
    </xf>
    <xf numFmtId="0" fontId="4" fillId="3" borderId="30" xfId="0" applyFont="1" applyFill="1" applyBorder="1" applyAlignment="1">
      <alignment horizontal="center"/>
    </xf>
    <xf numFmtId="0" fontId="4" fillId="3" borderId="162" xfId="0" applyFont="1" applyFill="1" applyBorder="1" applyAlignment="1">
      <alignment horizontal="center"/>
    </xf>
    <xf numFmtId="0" fontId="0" fillId="0" borderId="62" xfId="0" applyBorder="1" applyAlignment="1"/>
    <xf numFmtId="0" fontId="4" fillId="3" borderId="52" xfId="0" applyFont="1" applyFill="1" applyBorder="1" applyAlignment="1">
      <alignment horizontal="center"/>
    </xf>
    <xf numFmtId="0" fontId="4" fillId="3" borderId="160" xfId="0" applyFont="1" applyFill="1" applyBorder="1" applyAlignment="1">
      <alignment horizontal="center"/>
    </xf>
    <xf numFmtId="0" fontId="4" fillId="3" borderId="112" xfId="0" applyFont="1" applyFill="1" applyBorder="1" applyAlignment="1">
      <alignment horizontal="center"/>
    </xf>
    <xf numFmtId="0" fontId="4" fillId="3" borderId="161" xfId="0" applyFont="1" applyFill="1" applyBorder="1" applyAlignment="1">
      <alignment horizontal="center"/>
    </xf>
    <xf numFmtId="0" fontId="0" fillId="0" borderId="51" xfId="0" applyBorder="1" applyAlignment="1"/>
    <xf numFmtId="0" fontId="4" fillId="3" borderId="163" xfId="0" applyFont="1" applyFill="1" applyBorder="1" applyAlignment="1"/>
    <xf numFmtId="0" fontId="0" fillId="0" borderId="52" xfId="0" applyBorder="1" applyAlignment="1"/>
    <xf numFmtId="0" fontId="0" fillId="0" borderId="68" xfId="0" applyBorder="1" applyAlignment="1"/>
    <xf numFmtId="0" fontId="4" fillId="3" borderId="174" xfId="0" applyFont="1" applyFill="1" applyBorder="1" applyAlignment="1">
      <alignment horizontal="center"/>
    </xf>
    <xf numFmtId="0" fontId="4" fillId="3" borderId="31" xfId="0" applyFont="1" applyFill="1" applyBorder="1" applyAlignment="1">
      <alignment horizontal="center"/>
    </xf>
    <xf numFmtId="0" fontId="4" fillId="3" borderId="98" xfId="0" applyFont="1" applyFill="1" applyBorder="1" applyAlignment="1">
      <alignment horizontal="center"/>
    </xf>
    <xf numFmtId="0" fontId="0" fillId="0" borderId="54" xfId="0" applyBorder="1" applyAlignment="1"/>
    <xf numFmtId="183" fontId="10" fillId="3" borderId="12" xfId="0" applyNumberFormat="1" applyFont="1" applyFill="1" applyBorder="1" applyAlignment="1">
      <alignment horizontal="right"/>
    </xf>
    <xf numFmtId="183" fontId="10" fillId="3" borderId="14" xfId="0" applyNumberFormat="1" applyFont="1" applyFill="1" applyBorder="1" applyAlignment="1">
      <alignment horizontal="right"/>
    </xf>
    <xf numFmtId="0" fontId="10" fillId="4" borderId="12" xfId="0" applyFont="1" applyFill="1" applyBorder="1" applyAlignment="1">
      <alignment horizontal="right"/>
    </xf>
    <xf numFmtId="0" fontId="10" fillId="4" borderId="14" xfId="0" applyFont="1" applyFill="1" applyBorder="1" applyAlignment="1">
      <alignment horizontal="right"/>
    </xf>
    <xf numFmtId="0" fontId="10" fillId="4" borderId="39" xfId="0" applyFont="1" applyFill="1" applyBorder="1" applyAlignment="1">
      <alignment vertical="center"/>
    </xf>
    <xf numFmtId="0" fontId="10" fillId="4" borderId="14" xfId="0" applyFont="1" applyFill="1" applyBorder="1" applyAlignment="1">
      <alignment vertical="center"/>
    </xf>
    <xf numFmtId="0" fontId="10" fillId="4" borderId="170" xfId="0" applyFont="1" applyFill="1" applyBorder="1" applyAlignment="1">
      <alignment horizontal="right"/>
    </xf>
    <xf numFmtId="0" fontId="10" fillId="4" borderId="171" xfId="0" applyFont="1" applyFill="1" applyBorder="1" applyAlignment="1">
      <alignment horizontal="right"/>
    </xf>
    <xf numFmtId="183" fontId="10" fillId="4" borderId="12" xfId="0" applyNumberFormat="1" applyFont="1" applyFill="1" applyBorder="1" applyAlignment="1">
      <alignment horizontal="right"/>
    </xf>
    <xf numFmtId="183" fontId="10" fillId="4" borderId="14" xfId="0" applyNumberFormat="1" applyFont="1" applyFill="1" applyBorder="1" applyAlignment="1">
      <alignment horizontal="right"/>
    </xf>
    <xf numFmtId="183" fontId="10" fillId="3" borderId="86" xfId="0" applyNumberFormat="1" applyFont="1" applyFill="1" applyBorder="1" applyAlignment="1">
      <alignment horizontal="right"/>
    </xf>
    <xf numFmtId="183" fontId="10" fillId="3" borderId="152" xfId="0" applyNumberFormat="1" applyFont="1" applyFill="1" applyBorder="1" applyAlignment="1">
      <alignment horizontal="right"/>
    </xf>
    <xf numFmtId="183" fontId="10" fillId="3" borderId="170" xfId="0" applyNumberFormat="1" applyFont="1" applyFill="1" applyBorder="1" applyAlignment="1">
      <alignment horizontal="right"/>
    </xf>
    <xf numFmtId="183" fontId="1" fillId="0" borderId="171" xfId="0" applyNumberFormat="1" applyFont="1" applyBorder="1" applyAlignment="1">
      <alignment horizontal="right"/>
    </xf>
    <xf numFmtId="183" fontId="10" fillId="3" borderId="16" xfId="0" applyNumberFormat="1" applyFont="1" applyFill="1" applyBorder="1" applyAlignment="1">
      <alignment horizontal="right"/>
    </xf>
    <xf numFmtId="183" fontId="10" fillId="3" borderId="158" xfId="0" applyNumberFormat="1" applyFont="1" applyFill="1" applyBorder="1" applyAlignment="1">
      <alignment horizontal="right"/>
    </xf>
    <xf numFmtId="0" fontId="10" fillId="4" borderId="21" xfId="0" applyFont="1" applyFill="1" applyBorder="1" applyAlignment="1">
      <alignment horizontal="right"/>
    </xf>
    <xf numFmtId="0" fontId="10" fillId="4" borderId="99" xfId="0" applyFont="1" applyFill="1" applyBorder="1" applyAlignment="1">
      <alignment horizontal="right"/>
    </xf>
    <xf numFmtId="183" fontId="10" fillId="3" borderId="21" xfId="0" applyNumberFormat="1" applyFont="1" applyFill="1" applyBorder="1" applyAlignment="1">
      <alignment horizontal="right"/>
    </xf>
    <xf numFmtId="183" fontId="1" fillId="0" borderId="99" xfId="0" applyNumberFormat="1" applyFont="1" applyBorder="1" applyAlignment="1">
      <alignment horizontal="right"/>
    </xf>
    <xf numFmtId="0" fontId="10" fillId="3" borderId="3" xfId="0" applyFont="1" applyFill="1" applyBorder="1" applyAlignment="1">
      <alignment vertical="center"/>
    </xf>
    <xf numFmtId="0" fontId="4" fillId="3" borderId="55"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7" xfId="0" applyFont="1" applyFill="1" applyBorder="1" applyAlignment="1">
      <alignment horizontal="center"/>
    </xf>
    <xf numFmtId="0" fontId="4" fillId="3" borderId="58" xfId="0" applyFont="1" applyFill="1" applyBorder="1" applyAlignment="1">
      <alignment horizontal="center"/>
    </xf>
    <xf numFmtId="0" fontId="4" fillId="3" borderId="6" xfId="0" applyFont="1" applyFill="1" applyBorder="1" applyAlignment="1">
      <alignment horizontal="center"/>
    </xf>
    <xf numFmtId="0" fontId="4" fillId="3" borderId="8" xfId="0" applyFont="1" applyFill="1" applyBorder="1" applyAlignment="1">
      <alignment horizontal="center"/>
    </xf>
    <xf numFmtId="0" fontId="9" fillId="3" borderId="55"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7"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8" xfId="0" applyFont="1" applyBorder="1" applyAlignment="1">
      <alignment horizontal="center" vertical="center" wrapText="1"/>
    </xf>
    <xf numFmtId="0" fontId="10" fillId="3" borderId="39" xfId="0" applyFont="1" applyFill="1" applyBorder="1" applyAlignment="1"/>
    <xf numFmtId="0" fontId="10" fillId="3" borderId="14" xfId="0" applyFont="1" applyFill="1" applyBorder="1" applyAlignment="1"/>
    <xf numFmtId="183" fontId="10" fillId="5" borderId="12" xfId="0" applyNumberFormat="1" applyFont="1" applyFill="1" applyBorder="1" applyAlignment="1">
      <alignment horizontal="right"/>
    </xf>
    <xf numFmtId="183" fontId="10" fillId="5" borderId="14" xfId="0" applyNumberFormat="1" applyFont="1" applyFill="1" applyBorder="1" applyAlignment="1">
      <alignment horizontal="right"/>
    </xf>
    <xf numFmtId="0" fontId="10" fillId="3" borderId="172" xfId="0" applyFont="1" applyFill="1" applyBorder="1" applyAlignment="1"/>
    <xf numFmtId="0" fontId="10" fillId="3" borderId="158" xfId="0" applyFont="1" applyFill="1" applyBorder="1" applyAlignment="1"/>
    <xf numFmtId="0" fontId="10" fillId="3" borderId="45" xfId="0" applyFont="1" applyFill="1" applyBorder="1" applyAlignment="1">
      <alignment horizontal="center" vertical="center"/>
    </xf>
    <xf numFmtId="0" fontId="10" fillId="3" borderId="68" xfId="0" applyFont="1" applyFill="1" applyBorder="1" applyAlignment="1">
      <alignment horizontal="center" vertical="center"/>
    </xf>
    <xf numFmtId="0" fontId="10" fillId="3" borderId="107" xfId="0" applyFont="1" applyFill="1" applyBorder="1" applyAlignment="1"/>
    <xf numFmtId="0" fontId="10" fillId="3" borderId="99" xfId="0" applyFont="1" applyFill="1" applyBorder="1" applyAlignment="1"/>
    <xf numFmtId="0" fontId="10" fillId="3" borderId="173" xfId="0" applyFont="1" applyFill="1" applyBorder="1" applyAlignment="1"/>
    <xf numFmtId="0" fontId="10" fillId="3" borderId="171" xfId="0" applyFont="1" applyFill="1" applyBorder="1" applyAlignment="1"/>
    <xf numFmtId="0" fontId="10" fillId="3" borderId="53" xfId="0" applyFont="1" applyFill="1" applyBorder="1" applyAlignment="1">
      <alignment horizontal="right"/>
    </xf>
    <xf numFmtId="0" fontId="10" fillId="3" borderId="68" xfId="0" applyFont="1" applyFill="1" applyBorder="1" applyAlignment="1">
      <alignment horizontal="right"/>
    </xf>
    <xf numFmtId="0" fontId="10" fillId="3" borderId="168" xfId="0" applyFont="1" applyFill="1" applyBorder="1" applyAlignment="1">
      <alignment horizontal="right"/>
    </xf>
    <xf numFmtId="0" fontId="10" fillId="3" borderId="167" xfId="0" applyFont="1" applyFill="1" applyBorder="1" applyAlignment="1">
      <alignment horizontal="right"/>
    </xf>
    <xf numFmtId="0" fontId="10" fillId="3" borderId="101" xfId="0" applyFont="1" applyFill="1" applyBorder="1" applyAlignment="1">
      <alignment vertical="center"/>
    </xf>
    <xf numFmtId="0" fontId="10" fillId="3" borderId="152" xfId="0" applyFont="1" applyFill="1" applyBorder="1" applyAlignment="1">
      <alignment vertical="center"/>
    </xf>
    <xf numFmtId="183" fontId="10" fillId="3" borderId="71" xfId="0" applyNumberFormat="1" applyFont="1" applyFill="1" applyBorder="1" applyAlignment="1">
      <alignment horizontal="right"/>
    </xf>
    <xf numFmtId="0" fontId="1" fillId="0" borderId="70" xfId="0" applyFont="1" applyBorder="1" applyAlignment="1">
      <alignment horizontal="right"/>
    </xf>
    <xf numFmtId="183" fontId="10" fillId="3" borderId="2" xfId="0" applyNumberFormat="1" applyFont="1" applyFill="1" applyBorder="1" applyAlignment="1">
      <alignment horizontal="right"/>
    </xf>
    <xf numFmtId="183" fontId="10" fillId="3" borderId="11" xfId="0" applyNumberFormat="1" applyFont="1" applyFill="1" applyBorder="1" applyAlignment="1">
      <alignment horizontal="right"/>
    </xf>
    <xf numFmtId="183" fontId="10" fillId="5" borderId="2" xfId="0" applyNumberFormat="1" applyFont="1" applyFill="1" applyBorder="1" applyAlignment="1">
      <alignment horizontal="right"/>
    </xf>
    <xf numFmtId="183" fontId="10" fillId="5" borderId="11" xfId="0" applyNumberFormat="1" applyFont="1" applyFill="1" applyBorder="1" applyAlignment="1">
      <alignment horizontal="right"/>
    </xf>
    <xf numFmtId="179" fontId="10" fillId="5" borderId="12" xfId="0" applyNumberFormat="1" applyFont="1" applyFill="1" applyBorder="1" applyAlignment="1">
      <alignment horizontal="right"/>
    </xf>
    <xf numFmtId="179" fontId="10" fillId="5" borderId="14" xfId="0" applyNumberFormat="1" applyFont="1" applyFill="1" applyBorder="1" applyAlignment="1">
      <alignment horizontal="right"/>
    </xf>
    <xf numFmtId="183" fontId="10" fillId="3" borderId="53" xfId="0" applyNumberFormat="1" applyFont="1" applyFill="1" applyBorder="1" applyAlignment="1">
      <alignment horizontal="right"/>
    </xf>
    <xf numFmtId="183" fontId="10" fillId="3" borderId="68" xfId="0" applyNumberFormat="1" applyFont="1" applyFill="1" applyBorder="1" applyAlignment="1">
      <alignment horizontal="right"/>
    </xf>
    <xf numFmtId="179" fontId="10" fillId="5" borderId="2" xfId="0" applyNumberFormat="1" applyFont="1" applyFill="1" applyBorder="1" applyAlignment="1">
      <alignment horizontal="right"/>
    </xf>
    <xf numFmtId="179" fontId="10" fillId="5" borderId="11" xfId="0" applyNumberFormat="1" applyFont="1" applyFill="1" applyBorder="1" applyAlignment="1">
      <alignment horizontal="right"/>
    </xf>
    <xf numFmtId="0" fontId="4" fillId="3" borderId="57"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xf numFmtId="0" fontId="1" fillId="0" borderId="7" xfId="0" applyFont="1" applyBorder="1" applyAlignment="1"/>
    <xf numFmtId="0" fontId="1" fillId="0" borderId="8" xfId="0" applyFont="1" applyBorder="1" applyAlignment="1"/>
    <xf numFmtId="178" fontId="10" fillId="0" borderId="15" xfId="0" applyNumberFormat="1" applyFont="1" applyBorder="1" applyAlignment="1"/>
    <xf numFmtId="178" fontId="10" fillId="0" borderId="122" xfId="0" applyNumberFormat="1" applyFont="1" applyBorder="1" applyAlignment="1"/>
    <xf numFmtId="0" fontId="10" fillId="0" borderId="71" xfId="0" applyFont="1" applyBorder="1" applyAlignment="1"/>
    <xf numFmtId="0" fontId="10" fillId="0" borderId="46" xfId="0" applyFont="1" applyBorder="1" applyAlignment="1"/>
    <xf numFmtId="0" fontId="10" fillId="0" borderId="70" xfId="0" applyFont="1" applyBorder="1" applyAlignment="1"/>
    <xf numFmtId="178" fontId="10" fillId="0" borderId="46" xfId="0" applyNumberFormat="1" applyFont="1" applyBorder="1" applyAlignment="1"/>
    <xf numFmtId="178" fontId="10" fillId="0" borderId="47" xfId="0" applyNumberFormat="1" applyFont="1" applyBorder="1" applyAlignment="1"/>
    <xf numFmtId="178" fontId="1" fillId="0" borderId="49" xfId="0" applyNumberFormat="1" applyFont="1" applyBorder="1" applyAlignment="1"/>
    <xf numFmtId="178" fontId="1" fillId="0" borderId="50" xfId="0" applyNumberFormat="1" applyFont="1" applyBorder="1" applyAlignment="1"/>
    <xf numFmtId="0" fontId="1" fillId="0" borderId="48" xfId="0" applyFont="1" applyBorder="1" applyAlignment="1"/>
    <xf numFmtId="0" fontId="1" fillId="0" borderId="49" xfId="0" applyFont="1" applyBorder="1" applyAlignment="1"/>
    <xf numFmtId="0" fontId="1" fillId="0" borderId="50" xfId="0" applyFont="1" applyBorder="1" applyAlignment="1"/>
    <xf numFmtId="0" fontId="10" fillId="0" borderId="47" xfId="0" applyFont="1" applyBorder="1" applyAlignment="1"/>
    <xf numFmtId="0" fontId="4" fillId="3" borderId="56" xfId="0" applyFont="1" applyFill="1" applyBorder="1" applyAlignment="1">
      <alignment horizontal="right"/>
    </xf>
    <xf numFmtId="0" fontId="4" fillId="3" borderId="0" xfId="0" applyFont="1" applyFill="1" applyAlignment="1">
      <alignment horizontal="right"/>
    </xf>
    <xf numFmtId="179" fontId="10" fillId="5" borderId="164" xfId="0" applyNumberFormat="1" applyFont="1" applyFill="1" applyBorder="1" applyAlignment="1">
      <alignment horizontal="right"/>
    </xf>
    <xf numFmtId="179" fontId="10" fillId="5" borderId="165" xfId="0" applyNumberFormat="1" applyFont="1" applyFill="1" applyBorder="1" applyAlignment="1">
      <alignment horizontal="right"/>
    </xf>
    <xf numFmtId="0" fontId="10" fillId="3" borderId="57" xfId="0" applyFont="1" applyFill="1" applyBorder="1" applyAlignment="1">
      <alignment horizontal="center" wrapText="1"/>
    </xf>
    <xf numFmtId="0" fontId="10" fillId="3" borderId="58" xfId="0" applyFont="1" applyFill="1" applyBorder="1" applyAlignment="1">
      <alignment horizontal="center" wrapText="1"/>
    </xf>
    <xf numFmtId="0" fontId="20" fillId="0" borderId="6" xfId="0" applyFont="1" applyBorder="1" applyAlignment="1">
      <alignment horizontal="center" wrapText="1"/>
    </xf>
    <xf numFmtId="0" fontId="20" fillId="0" borderId="8" xfId="0" applyFont="1" applyBorder="1" applyAlignment="1">
      <alignment horizontal="center" wrapText="1"/>
    </xf>
    <xf numFmtId="183" fontId="10" fillId="3" borderId="12" xfId="0" applyNumberFormat="1" applyFont="1" applyFill="1" applyBorder="1" applyAlignment="1"/>
    <xf numFmtId="183" fontId="10" fillId="3" borderId="14" xfId="0" applyNumberFormat="1" applyFont="1" applyFill="1" applyBorder="1" applyAlignment="1"/>
    <xf numFmtId="177" fontId="10" fillId="3" borderId="12" xfId="0" applyNumberFormat="1" applyFont="1" applyFill="1" applyBorder="1" applyAlignment="1">
      <alignment horizontal="center"/>
    </xf>
    <xf numFmtId="177" fontId="10" fillId="3" borderId="14" xfId="0" applyNumberFormat="1" applyFont="1" applyFill="1" applyBorder="1" applyAlignment="1">
      <alignment horizontal="center"/>
    </xf>
    <xf numFmtId="178" fontId="10" fillId="3" borderId="15" xfId="0" applyNumberFormat="1" applyFont="1" applyFill="1" applyBorder="1" applyAlignment="1"/>
    <xf numFmtId="183" fontId="10" fillId="3" borderId="86" xfId="0" applyNumberFormat="1" applyFont="1" applyFill="1" applyBorder="1" applyAlignment="1"/>
    <xf numFmtId="183" fontId="10" fillId="3" borderId="152" xfId="0" applyNumberFormat="1" applyFont="1" applyFill="1" applyBorder="1" applyAlignment="1"/>
    <xf numFmtId="177" fontId="10" fillId="3" borderId="6" xfId="0" applyNumberFormat="1" applyFont="1" applyFill="1" applyBorder="1" applyAlignment="1">
      <alignment horizontal="center"/>
    </xf>
    <xf numFmtId="177" fontId="10" fillId="3" borderId="8" xfId="0" applyNumberFormat="1" applyFont="1" applyFill="1" applyBorder="1" applyAlignment="1">
      <alignment horizontal="center"/>
    </xf>
    <xf numFmtId="177" fontId="10" fillId="3" borderId="164" xfId="0" applyNumberFormat="1" applyFont="1" applyFill="1" applyBorder="1" applyAlignment="1">
      <alignment horizontal="center"/>
    </xf>
    <xf numFmtId="177" fontId="10" fillId="3" borderId="165" xfId="0" applyNumberFormat="1" applyFont="1" applyFill="1" applyBorder="1" applyAlignment="1">
      <alignment horizontal="center"/>
    </xf>
    <xf numFmtId="183" fontId="10" fillId="3" borderId="53" xfId="0" applyNumberFormat="1" applyFont="1" applyFill="1" applyBorder="1" applyAlignment="1"/>
    <xf numFmtId="183" fontId="10" fillId="3" borderId="68" xfId="0" applyNumberFormat="1" applyFont="1" applyFill="1" applyBorder="1" applyAlignment="1"/>
    <xf numFmtId="178" fontId="10" fillId="3" borderId="122" xfId="0" applyNumberFormat="1" applyFont="1" applyFill="1" applyBorder="1" applyAlignment="1"/>
    <xf numFmtId="0" fontId="14" fillId="3" borderId="0" xfId="0" applyFont="1" applyFill="1" applyAlignment="1">
      <alignment vertical="center"/>
    </xf>
    <xf numFmtId="0" fontId="1" fillId="0" borderId="0" xfId="0" applyFont="1" applyAlignment="1">
      <alignment vertical="center"/>
    </xf>
    <xf numFmtId="0" fontId="10" fillId="3" borderId="101" xfId="0" applyFont="1" applyFill="1" applyBorder="1" applyAlignment="1"/>
    <xf numFmtId="0" fontId="10" fillId="3" borderId="152" xfId="0" applyFont="1" applyFill="1" applyBorder="1" applyAlignment="1"/>
    <xf numFmtId="0" fontId="10" fillId="4" borderId="71" xfId="0" applyFont="1" applyFill="1" applyBorder="1" applyAlignment="1">
      <alignment horizontal="right"/>
    </xf>
    <xf numFmtId="0" fontId="10" fillId="4" borderId="70" xfId="0" applyFont="1" applyFill="1" applyBorder="1" applyAlignment="1">
      <alignment horizontal="right"/>
    </xf>
    <xf numFmtId="0" fontId="10" fillId="3" borderId="86" xfId="0" applyFont="1" applyFill="1" applyBorder="1" applyAlignment="1">
      <alignment horizontal="right"/>
    </xf>
    <xf numFmtId="0" fontId="10" fillId="3" borderId="152" xfId="0" applyFont="1" applyFill="1" applyBorder="1" applyAlignment="1">
      <alignment horizontal="right"/>
    </xf>
    <xf numFmtId="0" fontId="10" fillId="3" borderId="60" xfId="0" applyFont="1" applyFill="1" applyBorder="1" applyAlignment="1"/>
    <xf numFmtId="0" fontId="10" fillId="3" borderId="8" xfId="0" applyFont="1" applyFill="1" applyBorder="1" applyAlignment="1"/>
    <xf numFmtId="183" fontId="10" fillId="3" borderId="6" xfId="0" applyNumberFormat="1" applyFont="1" applyFill="1" applyBorder="1" applyAlignment="1">
      <alignment horizontal="center"/>
    </xf>
    <xf numFmtId="183" fontId="10" fillId="3" borderId="8" xfId="0" applyNumberFormat="1" applyFont="1" applyFill="1" applyBorder="1" applyAlignment="1">
      <alignment horizontal="center"/>
    </xf>
    <xf numFmtId="183" fontId="10" fillId="3" borderId="12" xfId="0" applyNumberFormat="1" applyFont="1" applyFill="1" applyBorder="1" applyAlignment="1">
      <alignment horizontal="center"/>
    </xf>
    <xf numFmtId="183" fontId="10" fillId="3" borderId="14" xfId="0" applyNumberFormat="1" applyFont="1" applyFill="1" applyBorder="1" applyAlignment="1">
      <alignment horizontal="center"/>
    </xf>
    <xf numFmtId="179" fontId="10" fillId="5" borderId="6" xfId="0" applyNumberFormat="1" applyFont="1" applyFill="1" applyBorder="1" applyAlignment="1">
      <alignment horizontal="right"/>
    </xf>
    <xf numFmtId="179" fontId="10" fillId="5" borderId="8" xfId="0" applyNumberFormat="1" applyFont="1" applyFill="1" applyBorder="1" applyAlignment="1">
      <alignment horizontal="right"/>
    </xf>
    <xf numFmtId="0" fontId="10" fillId="3" borderId="166" xfId="0" applyFont="1" applyFill="1" applyBorder="1" applyAlignment="1">
      <alignment horizontal="center"/>
    </xf>
    <xf numFmtId="0" fontId="10" fillId="3" borderId="167" xfId="0" applyFont="1" applyFill="1" applyBorder="1" applyAlignment="1">
      <alignment horizontal="center"/>
    </xf>
    <xf numFmtId="183" fontId="10" fillId="3" borderId="168" xfId="0" applyNumberFormat="1" applyFont="1" applyFill="1" applyBorder="1" applyAlignment="1">
      <alignment horizontal="center"/>
    </xf>
    <xf numFmtId="183" fontId="10" fillId="3" borderId="167" xfId="0" applyNumberFormat="1" applyFont="1" applyFill="1" applyBorder="1" applyAlignment="1">
      <alignment horizontal="center"/>
    </xf>
    <xf numFmtId="0" fontId="10" fillId="3" borderId="169" xfId="0" applyFont="1" applyFill="1" applyBorder="1" applyAlignment="1"/>
    <xf numFmtId="0" fontId="10" fillId="3" borderId="165" xfId="0" applyFont="1" applyFill="1" applyBorder="1" applyAlignment="1"/>
    <xf numFmtId="183" fontId="10" fillId="3" borderId="164" xfId="0" applyNumberFormat="1" applyFont="1" applyFill="1" applyBorder="1" applyAlignment="1">
      <alignment horizontal="center"/>
    </xf>
    <xf numFmtId="183" fontId="10" fillId="3" borderId="165" xfId="0" applyNumberFormat="1" applyFont="1" applyFill="1" applyBorder="1" applyAlignment="1">
      <alignment horizontal="center"/>
    </xf>
    <xf numFmtId="179" fontId="10" fillId="3" borderId="168" xfId="0" applyNumberFormat="1" applyFont="1" applyFill="1" applyBorder="1" applyAlignment="1">
      <alignment horizontal="right"/>
    </xf>
    <xf numFmtId="179" fontId="10" fillId="3" borderId="167" xfId="0" applyNumberFormat="1" applyFont="1" applyFill="1" applyBorder="1" applyAlignment="1">
      <alignment horizontal="right"/>
    </xf>
    <xf numFmtId="0" fontId="10" fillId="3" borderId="71" xfId="0" applyFont="1" applyFill="1" applyBorder="1" applyAlignment="1"/>
    <xf numFmtId="0" fontId="10" fillId="3" borderId="46" xfId="0" applyFont="1" applyFill="1" applyBorder="1" applyAlignment="1"/>
    <xf numFmtId="0" fontId="10" fillId="3" borderId="70" xfId="0" applyFont="1" applyFill="1" applyBorder="1" applyAlignment="1"/>
    <xf numFmtId="0" fontId="4" fillId="3" borderId="159" xfId="0" applyFont="1" applyFill="1" applyBorder="1" applyAlignment="1"/>
    <xf numFmtId="0" fontId="4" fillId="3" borderId="50" xfId="0" applyFont="1" applyFill="1" applyBorder="1" applyAlignment="1"/>
    <xf numFmtId="0" fontId="4" fillId="3" borderId="73" xfId="0" applyFont="1" applyFill="1" applyBorder="1" applyAlignment="1"/>
    <xf numFmtId="0" fontId="4" fillId="3" borderId="48" xfId="0" applyFont="1" applyFill="1" applyBorder="1" applyAlignment="1"/>
    <xf numFmtId="0" fontId="4" fillId="3" borderId="155" xfId="0" applyFont="1" applyFill="1" applyBorder="1" applyAlignment="1"/>
    <xf numFmtId="179" fontId="10" fillId="3" borderId="86" xfId="0" applyNumberFormat="1" applyFont="1" applyFill="1" applyBorder="1" applyAlignment="1">
      <alignment horizontal="right"/>
    </xf>
    <xf numFmtId="179" fontId="10" fillId="3" borderId="152" xfId="0" applyNumberFormat="1" applyFont="1" applyFill="1" applyBorder="1" applyAlignment="1">
      <alignment horizontal="right"/>
    </xf>
    <xf numFmtId="0" fontId="4" fillId="3" borderId="72" xfId="0" applyFont="1" applyFill="1" applyBorder="1" applyAlignment="1"/>
    <xf numFmtId="183" fontId="10" fillId="3" borderId="86" xfId="0" applyNumberFormat="1" applyFont="1" applyFill="1" applyBorder="1" applyAlignment="1">
      <alignment horizontal="center"/>
    </xf>
    <xf numFmtId="183" fontId="10" fillId="3" borderId="152" xfId="0" applyNumberFormat="1" applyFont="1" applyFill="1" applyBorder="1" applyAlignment="1">
      <alignment horizontal="center"/>
    </xf>
    <xf numFmtId="0" fontId="4" fillId="3" borderId="110" xfId="0" applyFont="1" applyFill="1" applyBorder="1" applyAlignment="1">
      <alignment horizontal="center"/>
    </xf>
    <xf numFmtId="0" fontId="4" fillId="3" borderId="156" xfId="0" applyFont="1" applyFill="1" applyBorder="1" applyAlignment="1">
      <alignment horizontal="center"/>
    </xf>
    <xf numFmtId="0" fontId="4" fillId="3" borderId="45" xfId="0" applyFont="1" applyFill="1" applyBorder="1" applyAlignment="1"/>
    <xf numFmtId="0" fontId="0" fillId="0" borderId="157" xfId="0" applyBorder="1" applyAlignment="1"/>
    <xf numFmtId="183" fontId="10" fillId="3" borderId="6" xfId="0" applyNumberFormat="1" applyFont="1" applyFill="1" applyBorder="1" applyAlignment="1"/>
    <xf numFmtId="183" fontId="10" fillId="3" borderId="8" xfId="0" applyNumberFormat="1" applyFont="1" applyFill="1" applyBorder="1" applyAlignment="1"/>
    <xf numFmtId="0" fontId="10" fillId="4" borderId="16" xfId="0" applyFont="1" applyFill="1" applyBorder="1" applyAlignment="1">
      <alignment horizontal="right"/>
    </xf>
    <xf numFmtId="0" fontId="10" fillId="4" borderId="158" xfId="0" applyFont="1" applyFill="1" applyBorder="1" applyAlignment="1">
      <alignment horizontal="right"/>
    </xf>
    <xf numFmtId="183" fontId="10" fillId="3" borderId="164" xfId="0" applyNumberFormat="1" applyFont="1" applyFill="1" applyBorder="1" applyAlignment="1"/>
    <xf numFmtId="183" fontId="10" fillId="3" borderId="165" xfId="0" applyNumberFormat="1" applyFont="1" applyFill="1" applyBorder="1" applyAlignment="1"/>
    <xf numFmtId="0" fontId="4" fillId="3" borderId="45" xfId="0" applyFont="1" applyFill="1" applyBorder="1" applyAlignment="1">
      <alignment horizontal="center"/>
    </xf>
    <xf numFmtId="0" fontId="10" fillId="3" borderId="6" xfId="0" applyFont="1" applyFill="1" applyBorder="1" applyAlignment="1"/>
    <xf numFmtId="0" fontId="10" fillId="3" borderId="7" xfId="0" applyFont="1" applyFill="1" applyBorder="1" applyAlignment="1"/>
    <xf numFmtId="0" fontId="4" fillId="0" borderId="3" xfId="0" applyFont="1" applyFill="1" applyBorder="1" applyAlignment="1">
      <alignment horizontal="center"/>
    </xf>
    <xf numFmtId="0" fontId="4" fillId="0" borderId="3" xfId="0" applyFont="1" applyFill="1" applyBorder="1" applyAlignment="1"/>
    <xf numFmtId="0" fontId="4" fillId="0" borderId="5" xfId="0" applyFont="1" applyFill="1" applyBorder="1" applyAlignment="1">
      <alignment horizontal="center" vertical="top"/>
    </xf>
    <xf numFmtId="0" fontId="4" fillId="0" borderId="5" xfId="0" applyFont="1" applyFill="1" applyBorder="1" applyAlignment="1">
      <alignment vertical="top"/>
    </xf>
    <xf numFmtId="0" fontId="4" fillId="0" borderId="1" xfId="0" applyFont="1" applyFill="1" applyBorder="1" applyAlignment="1">
      <alignment horizontal="center"/>
    </xf>
    <xf numFmtId="0" fontId="4" fillId="0" borderId="1" xfId="0" applyFont="1" applyFill="1" applyBorder="1" applyAlignment="1"/>
    <xf numFmtId="0" fontId="4" fillId="0" borderId="40" xfId="0" applyFont="1" applyFill="1" applyBorder="1" applyAlignment="1">
      <alignment horizontal="center" vertical="center"/>
    </xf>
    <xf numFmtId="0" fontId="4" fillId="0" borderId="40" xfId="0" applyFont="1" applyFill="1" applyBorder="1" applyAlignment="1"/>
    <xf numFmtId="0" fontId="4" fillId="0" borderId="5" xfId="0" applyFont="1" applyFill="1" applyBorder="1" applyAlignment="1">
      <alignment horizontal="center"/>
    </xf>
    <xf numFmtId="0" fontId="4" fillId="0" borderId="5" xfId="0" applyFont="1" applyFill="1" applyBorder="1" applyAlignment="1"/>
    <xf numFmtId="0" fontId="9" fillId="0" borderId="13" xfId="0" applyFont="1" applyFill="1" applyBorder="1" applyAlignment="1">
      <alignment horizontal="center" vertical="top"/>
    </xf>
    <xf numFmtId="0" fontId="18" fillId="0" borderId="0" xfId="0" applyFont="1" applyFill="1" applyBorder="1" applyAlignment="1" applyProtection="1">
      <alignment horizontal="center"/>
      <protection hidden="1"/>
    </xf>
    <xf numFmtId="0" fontId="4" fillId="0" borderId="60" xfId="0" applyFont="1" applyFill="1" applyBorder="1" applyAlignment="1">
      <alignment horizontal="center"/>
    </xf>
    <xf numFmtId="0" fontId="4" fillId="0" borderId="7" xfId="0" applyFont="1" applyFill="1" applyBorder="1" applyAlignment="1">
      <alignment horizontal="center"/>
    </xf>
    <xf numFmtId="0" fontId="4" fillId="0" borderId="20" xfId="0" applyFont="1" applyFill="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14" xfId="0" applyFont="1" applyFill="1" applyBorder="1" applyAlignment="1">
      <alignment horizontal="left" vertical="center" indent="1"/>
    </xf>
    <xf numFmtId="0" fontId="4" fillId="0" borderId="61" xfId="0" applyFont="1" applyFill="1" applyBorder="1" applyAlignment="1">
      <alignment horizontal="left"/>
    </xf>
    <xf numFmtId="0" fontId="4" fillId="0" borderId="10" xfId="0" applyFont="1" applyFill="1" applyBorder="1" applyAlignment="1">
      <alignment horizontal="left"/>
    </xf>
    <xf numFmtId="0" fontId="4" fillId="0" borderId="48" xfId="0" applyFont="1" applyFill="1" applyBorder="1" applyAlignment="1">
      <alignment horizontal="center"/>
    </xf>
    <xf numFmtId="0" fontId="4" fillId="0" borderId="73" xfId="0" applyFont="1" applyFill="1" applyBorder="1" applyAlignment="1">
      <alignment horizontal="center"/>
    </xf>
    <xf numFmtId="0" fontId="4" fillId="0" borderId="69" xfId="0" applyFont="1" applyFill="1" applyBorder="1" applyAlignment="1">
      <alignment horizontal="center"/>
    </xf>
    <xf numFmtId="0" fontId="4" fillId="0" borderId="46" xfId="0" applyFont="1" applyFill="1" applyBorder="1" applyAlignment="1">
      <alignment horizontal="center"/>
    </xf>
    <xf numFmtId="0" fontId="4" fillId="0" borderId="60"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51" xfId="0" applyFont="1" applyFill="1" applyBorder="1" applyAlignment="1">
      <alignment horizontal="center"/>
    </xf>
    <xf numFmtId="0" fontId="4" fillId="0" borderId="13" xfId="0" applyFont="1" applyFill="1" applyBorder="1" applyAlignment="1">
      <alignment horizontal="center" vertical="center"/>
    </xf>
    <xf numFmtId="0" fontId="4" fillId="0" borderId="61" xfId="0" applyFont="1" applyFill="1" applyBorder="1" applyAlignment="1">
      <alignment horizontal="center"/>
    </xf>
    <xf numFmtId="0" fontId="9" fillId="0" borderId="0" xfId="0" applyFont="1" applyFill="1" applyBorder="1" applyAlignment="1">
      <alignment vertical="center" wrapText="1"/>
    </xf>
    <xf numFmtId="0" fontId="9" fillId="0" borderId="33" xfId="0" applyFont="1" applyFill="1" applyBorder="1" applyAlignment="1">
      <alignment vertical="center" wrapText="1"/>
    </xf>
    <xf numFmtId="0" fontId="4" fillId="0" borderId="12" xfId="0" applyFont="1" applyFill="1" applyBorder="1" applyAlignment="1">
      <alignment horizontal="center" vertical="center" shrinkToFit="1"/>
    </xf>
    <xf numFmtId="0" fontId="0" fillId="0" borderId="13" xfId="0" applyFont="1" applyBorder="1" applyAlignment="1">
      <alignment shrinkToFit="1"/>
    </xf>
    <xf numFmtId="0" fontId="4" fillId="0" borderId="13" xfId="0" applyFont="1" applyFill="1" applyBorder="1" applyAlignment="1">
      <alignment horizontal="center" vertical="center" shrinkToFit="1"/>
    </xf>
    <xf numFmtId="0" fontId="0" fillId="0" borderId="14" xfId="0" applyFont="1" applyBorder="1" applyAlignment="1">
      <alignment shrinkToFit="1"/>
    </xf>
    <xf numFmtId="0" fontId="0" fillId="0" borderId="14" xfId="0" applyBorder="1" applyAlignment="1">
      <alignment shrinkToFit="1"/>
    </xf>
    <xf numFmtId="0" fontId="0" fillId="0" borderId="14" xfId="0" applyBorder="1"/>
    <xf numFmtId="0" fontId="4" fillId="0" borderId="55" xfId="0" applyFont="1" applyFill="1" applyBorder="1" applyAlignment="1">
      <alignment horizontal="center"/>
    </xf>
    <xf numFmtId="0" fontId="4" fillId="0" borderId="58" xfId="0" applyFont="1" applyFill="1" applyBorder="1" applyAlignment="1">
      <alignment horizontal="center"/>
    </xf>
    <xf numFmtId="0" fontId="0" fillId="0" borderId="13" xfId="0" applyBorder="1" applyAlignment="1">
      <alignment horizontal="center" vertical="center" shrinkToFit="1"/>
    </xf>
    <xf numFmtId="0" fontId="0" fillId="0" borderId="14" xfId="0" applyFont="1" applyBorder="1" applyAlignment="1">
      <alignment horizontal="center" vertical="center" shrinkToFit="1"/>
    </xf>
    <xf numFmtId="0" fontId="4" fillId="0" borderId="70"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13" fillId="0" borderId="1" xfId="0" applyFont="1" applyFill="1" applyBorder="1" applyAlignment="1">
      <alignment vertical="center"/>
    </xf>
    <xf numFmtId="0" fontId="24" fillId="0" borderId="3" xfId="0" applyFont="1" applyFill="1" applyBorder="1" applyAlignment="1"/>
    <xf numFmtId="0" fontId="24" fillId="0" borderId="5" xfId="0" applyFont="1" applyFill="1" applyBorder="1" applyAlignment="1"/>
    <xf numFmtId="184" fontId="13" fillId="0" borderId="40" xfId="0" applyNumberFormat="1" applyFont="1" applyFill="1" applyBorder="1" applyAlignment="1">
      <alignment horizontal="center" vertical="center"/>
    </xf>
    <xf numFmtId="184" fontId="24" fillId="0" borderId="40" xfId="0" applyNumberFormat="1" applyFont="1" applyFill="1" applyBorder="1" applyAlignment="1">
      <alignment horizontal="center" vertical="center"/>
    </xf>
    <xf numFmtId="0" fontId="13" fillId="0" borderId="40" xfId="0" applyFont="1" applyFill="1" applyBorder="1" applyAlignment="1">
      <alignment horizontal="center"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vertical="center"/>
    </xf>
    <xf numFmtId="0" fontId="13" fillId="0" borderId="2" xfId="0" applyFont="1" applyFill="1" applyBorder="1" applyAlignment="1">
      <alignment vertical="center"/>
    </xf>
    <xf numFmtId="0" fontId="13" fillId="0" borderId="10" xfId="0" applyFont="1" applyFill="1" applyBorder="1" applyAlignment="1">
      <alignment vertical="center"/>
    </xf>
    <xf numFmtId="0" fontId="24" fillId="0" borderId="7" xfId="0" applyFont="1" applyFill="1" applyBorder="1" applyAlignment="1">
      <alignment vertical="center"/>
    </xf>
    <xf numFmtId="0" fontId="4"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24" fillId="0" borderId="40" xfId="0" applyFont="1" applyFill="1" applyBorder="1" applyAlignment="1">
      <alignment horizontal="center" vertical="center"/>
    </xf>
    <xf numFmtId="0" fontId="4" fillId="0" borderId="40" xfId="0" applyFont="1" applyFill="1" applyBorder="1" applyAlignment="1">
      <alignment horizontal="center"/>
    </xf>
    <xf numFmtId="0" fontId="4" fillId="0" borderId="4" xfId="0" applyFont="1" applyFill="1" applyBorder="1" applyAlignment="1"/>
    <xf numFmtId="0" fontId="4" fillId="0" borderId="0" xfId="0" applyFont="1" applyFill="1" applyBorder="1" applyAlignment="1"/>
    <xf numFmtId="0" fontId="4" fillId="0" borderId="9" xfId="0" applyFont="1" applyFill="1" applyBorder="1" applyAlignment="1"/>
    <xf numFmtId="0" fontId="4" fillId="0" borderId="6" xfId="0" applyFont="1" applyFill="1" applyBorder="1" applyAlignment="1"/>
    <xf numFmtId="0" fontId="4" fillId="0" borderId="8" xfId="0" applyFont="1" applyFill="1" applyBorder="1" applyAlignment="1"/>
    <xf numFmtId="0" fontId="4" fillId="0" borderId="2" xfId="0" applyFont="1" applyFill="1" applyBorder="1" applyAlignment="1"/>
    <xf numFmtId="0" fontId="4" fillId="0" borderId="10" xfId="0" applyFont="1" applyFill="1" applyBorder="1" applyAlignment="1"/>
    <xf numFmtId="0" fontId="4" fillId="0" borderId="11" xfId="0" applyFont="1" applyFill="1" applyBorder="1" applyAlignment="1"/>
    <xf numFmtId="0" fontId="4" fillId="0" borderId="6" xfId="0" applyFont="1" applyFill="1" applyBorder="1" applyAlignment="1">
      <alignment horizontal="center" vertical="top"/>
    </xf>
    <xf numFmtId="0" fontId="4" fillId="0" borderId="8" xfId="0" applyFont="1" applyFill="1" applyBorder="1" applyAlignment="1">
      <alignment horizontal="center" vertical="top"/>
    </xf>
    <xf numFmtId="0" fontId="4" fillId="0" borderId="153" xfId="0" applyFont="1" applyFill="1" applyBorder="1" applyAlignment="1">
      <alignment horizontal="center"/>
    </xf>
    <xf numFmtId="0" fontId="4" fillId="0" borderId="7" xfId="0" applyFont="1" applyFill="1" applyBorder="1" applyAlignment="1">
      <alignment wrapText="1"/>
    </xf>
    <xf numFmtId="0" fontId="25" fillId="0" borderId="0" xfId="0" applyFont="1" applyFill="1" applyAlignment="1">
      <alignment horizontal="center" vertical="center"/>
    </xf>
    <xf numFmtId="0" fontId="23" fillId="3" borderId="0" xfId="0" applyFont="1" applyFill="1" applyAlignment="1">
      <alignment horizontal="center" vertical="center"/>
    </xf>
    <xf numFmtId="0" fontId="4" fillId="3" borderId="40" xfId="0" applyFont="1" applyFill="1" applyBorder="1" applyAlignment="1">
      <alignment horizontal="distributed" vertical="center" justifyLastLine="1"/>
    </xf>
    <xf numFmtId="0" fontId="4" fillId="3" borderId="0" xfId="4" applyFont="1" applyFill="1" applyAlignment="1">
      <alignment vertical="center"/>
    </xf>
    <xf numFmtId="0" fontId="4" fillId="3" borderId="7" xfId="4" applyFont="1" applyFill="1" applyBorder="1" applyAlignment="1">
      <alignment horizontal="center" vertical="center"/>
    </xf>
    <xf numFmtId="0" fontId="4" fillId="3" borderId="13" xfId="4" applyFont="1" applyFill="1" applyBorder="1" applyAlignment="1">
      <alignment horizontal="center" vertical="center"/>
    </xf>
    <xf numFmtId="0" fontId="13" fillId="3" borderId="0" xfId="4" applyFont="1" applyFill="1" applyBorder="1" applyAlignment="1">
      <alignment horizontal="center" vertical="center"/>
    </xf>
    <xf numFmtId="0" fontId="4" fillId="3" borderId="10" xfId="4" applyFont="1" applyFill="1" applyBorder="1" applyAlignment="1">
      <alignment horizontal="center" vertical="center"/>
    </xf>
    <xf numFmtId="38" fontId="4" fillId="0" borderId="72" xfId="3" applyFont="1" applyFill="1" applyBorder="1" applyAlignment="1">
      <alignment horizontal="center" vertical="center"/>
    </xf>
    <xf numFmtId="38" fontId="4" fillId="0" borderId="49" xfId="3" applyFont="1" applyFill="1" applyBorder="1" applyAlignment="1">
      <alignment horizontal="center" vertical="center"/>
    </xf>
    <xf numFmtId="38" fontId="4" fillId="0" borderId="69" xfId="3" applyFont="1" applyFill="1" applyBorder="1" applyAlignment="1">
      <alignment horizontal="center" vertical="center"/>
    </xf>
    <xf numFmtId="38" fontId="4" fillId="0" borderId="46" xfId="3" applyFont="1" applyFill="1" applyBorder="1" applyAlignment="1">
      <alignment horizontal="center" vertical="center"/>
    </xf>
    <xf numFmtId="0" fontId="23" fillId="3" borderId="0" xfId="4" applyFont="1" applyFill="1" applyAlignment="1">
      <alignment horizontal="center" vertical="center"/>
    </xf>
    <xf numFmtId="0" fontId="13" fillId="3" borderId="101" xfId="4" applyFont="1" applyFill="1" applyBorder="1" applyAlignment="1">
      <alignment horizontal="center" vertical="center"/>
    </xf>
    <xf numFmtId="0" fontId="13" fillId="3" borderId="88" xfId="4" applyFont="1" applyFill="1" applyBorder="1" applyAlignment="1">
      <alignment horizontal="center" vertical="center"/>
    </xf>
    <xf numFmtId="0" fontId="13" fillId="3" borderId="72" xfId="4" applyFont="1" applyFill="1" applyBorder="1" applyAlignment="1">
      <alignment horizontal="center" vertical="center"/>
    </xf>
    <xf numFmtId="0" fontId="13" fillId="3" borderId="49" xfId="4" applyFont="1" applyFill="1" applyBorder="1" applyAlignment="1">
      <alignment horizontal="center" vertical="center"/>
    </xf>
    <xf numFmtId="0" fontId="13" fillId="3" borderId="50" xfId="4" applyFont="1" applyFill="1" applyBorder="1" applyAlignment="1">
      <alignment horizontal="center" vertical="center"/>
    </xf>
    <xf numFmtId="0" fontId="4" fillId="0" borderId="101"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152" xfId="0" applyFont="1" applyFill="1" applyBorder="1" applyAlignment="1">
      <alignment horizontal="center" vertical="center"/>
    </xf>
    <xf numFmtId="179" fontId="4" fillId="0" borderId="86" xfId="0" applyNumberFormat="1" applyFont="1" applyFill="1" applyBorder="1" applyAlignment="1">
      <alignment vertical="center"/>
    </xf>
    <xf numFmtId="179" fontId="4" fillId="0" borderId="87" xfId="0" applyNumberFormat="1" applyFont="1" applyFill="1" applyBorder="1" applyAlignment="1">
      <alignment vertical="center"/>
    </xf>
    <xf numFmtId="0" fontId="4" fillId="0" borderId="87" xfId="0" applyFont="1" applyFill="1" applyBorder="1" applyAlignment="1">
      <alignment vertical="center"/>
    </xf>
    <xf numFmtId="0" fontId="4" fillId="3" borderId="0" xfId="0" applyFont="1" applyFill="1" applyBorder="1" applyAlignment="1">
      <alignment vertical="center" wrapText="1"/>
    </xf>
    <xf numFmtId="0" fontId="8" fillId="0" borderId="69" xfId="0" applyFont="1" applyFill="1" applyBorder="1" applyAlignment="1"/>
    <xf numFmtId="0" fontId="8" fillId="0" borderId="46" xfId="0" applyFont="1" applyFill="1" applyBorder="1" applyAlignment="1"/>
    <xf numFmtId="0" fontId="28" fillId="0" borderId="0" xfId="0" applyFont="1" applyFill="1" applyAlignment="1">
      <alignment vertical="center" wrapText="1"/>
    </xf>
    <xf numFmtId="0" fontId="0" fillId="0" borderId="0" xfId="0" applyFill="1" applyAlignment="1">
      <alignment vertical="center" wrapText="1"/>
    </xf>
    <xf numFmtId="0" fontId="9" fillId="0" borderId="0" xfId="0" applyFont="1" applyFill="1" applyAlignment="1">
      <alignment vertical="top" wrapText="1"/>
    </xf>
    <xf numFmtId="0" fontId="0" fillId="0" borderId="0" xfId="0" applyFill="1" applyAlignment="1">
      <alignment wrapText="1"/>
    </xf>
    <xf numFmtId="0" fontId="0" fillId="0" borderId="0" xfId="0" applyFill="1" applyAlignment="1"/>
    <xf numFmtId="0" fontId="29" fillId="0" borderId="0" xfId="0" applyFont="1" applyFill="1" applyAlignment="1">
      <alignment vertical="center" wrapText="1"/>
    </xf>
    <xf numFmtId="0" fontId="4" fillId="0" borderId="4" xfId="0" applyFont="1" applyFill="1" applyBorder="1" applyAlignment="1">
      <alignment wrapText="1"/>
    </xf>
    <xf numFmtId="0" fontId="4" fillId="0" borderId="0" xfId="0" applyFont="1" applyFill="1" applyAlignment="1">
      <alignment wrapText="1"/>
    </xf>
    <xf numFmtId="0" fontId="4" fillId="0" borderId="29" xfId="0" applyFont="1" applyFill="1" applyBorder="1" applyAlignment="1">
      <alignment wrapText="1"/>
    </xf>
    <xf numFmtId="0" fontId="4" fillId="0" borderId="53" xfId="0" applyFont="1" applyFill="1" applyBorder="1" applyAlignment="1"/>
    <xf numFmtId="0" fontId="4" fillId="0" borderId="52" xfId="0" applyFont="1" applyFill="1" applyBorder="1" applyAlignment="1"/>
    <xf numFmtId="179" fontId="4" fillId="0" borderId="12" xfId="0" applyNumberFormat="1" applyFont="1" applyFill="1" applyBorder="1" applyAlignment="1">
      <alignment vertical="center"/>
    </xf>
    <xf numFmtId="179" fontId="4" fillId="0" borderId="13" xfId="0" applyNumberFormat="1" applyFont="1" applyFill="1" applyBorder="1" applyAlignment="1">
      <alignment vertical="center"/>
    </xf>
    <xf numFmtId="179" fontId="8" fillId="0" borderId="0" xfId="0" applyNumberFormat="1" applyFont="1" applyFill="1" applyBorder="1" applyAlignment="1"/>
    <xf numFmtId="179" fontId="4" fillId="0" borderId="71" xfId="0" applyNumberFormat="1" applyFont="1" applyFill="1" applyBorder="1" applyAlignment="1">
      <alignment vertical="center"/>
    </xf>
    <xf numFmtId="179" fontId="4" fillId="0" borderId="46" xfId="0" applyNumberFormat="1" applyFont="1" applyFill="1" applyBorder="1" applyAlignment="1">
      <alignment vertical="center"/>
    </xf>
    <xf numFmtId="0" fontId="13" fillId="0" borderId="83" xfId="0" applyFont="1" applyFill="1" applyBorder="1" applyAlignment="1">
      <alignment horizontal="center"/>
    </xf>
    <xf numFmtId="0" fontId="13" fillId="0" borderId="0" xfId="0" applyFont="1" applyFill="1" applyBorder="1" applyAlignment="1">
      <alignment horizontal="center"/>
    </xf>
    <xf numFmtId="0" fontId="13" fillId="0" borderId="84" xfId="0" applyFont="1" applyFill="1" applyBorder="1" applyAlignment="1">
      <alignment horizontal="center"/>
    </xf>
    <xf numFmtId="0" fontId="4" fillId="0" borderId="71" xfId="0" applyFont="1" applyFill="1" applyBorder="1" applyAlignment="1">
      <alignment vertical="center"/>
    </xf>
    <xf numFmtId="0" fontId="4" fillId="0" borderId="46" xfId="0" applyFont="1" applyFill="1" applyBorder="1" applyAlignment="1">
      <alignment vertical="center"/>
    </xf>
    <xf numFmtId="179" fontId="4" fillId="0" borderId="48" xfId="0" applyNumberFormat="1" applyFont="1" applyFill="1" applyBorder="1" applyAlignment="1">
      <alignment vertical="center"/>
    </xf>
    <xf numFmtId="179" fontId="4" fillId="0" borderId="49" xfId="0" applyNumberFormat="1" applyFont="1" applyFill="1" applyBorder="1" applyAlignment="1">
      <alignment vertical="center"/>
    </xf>
    <xf numFmtId="0" fontId="4" fillId="0" borderId="55"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0" fontId="4" fillId="0" borderId="68" xfId="0" applyFont="1" applyFill="1" applyBorder="1" applyAlignment="1">
      <alignment horizontal="center" vertical="center" textRotation="255"/>
    </xf>
    <xf numFmtId="0" fontId="4" fillId="0" borderId="20" xfId="0" applyFont="1" applyFill="1" applyBorder="1" applyAlignment="1">
      <alignment horizontal="center"/>
    </xf>
    <xf numFmtId="0" fontId="88" fillId="0" borderId="20" xfId="0" applyFont="1" applyFill="1" applyBorder="1" applyAlignment="1">
      <alignment horizontal="center"/>
    </xf>
    <xf numFmtId="0" fontId="88" fillId="0" borderId="0" xfId="0" applyFont="1" applyFill="1" applyBorder="1" applyAlignment="1">
      <alignment horizontal="center"/>
    </xf>
    <xf numFmtId="0" fontId="88" fillId="0" borderId="9" xfId="0" applyFont="1" applyFill="1" applyBorder="1" applyAlignment="1">
      <alignment horizontal="center"/>
    </xf>
    <xf numFmtId="0" fontId="4" fillId="0" borderId="72" xfId="0" applyFont="1" applyFill="1" applyBorder="1" applyAlignment="1">
      <alignment horizontal="center" vertical="center"/>
    </xf>
    <xf numFmtId="0" fontId="4" fillId="0" borderId="49"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52" xfId="0" applyFont="1" applyFill="1" applyBorder="1" applyAlignment="1">
      <alignment horizontal="center" vertical="center"/>
    </xf>
    <xf numFmtId="177" fontId="8" fillId="0" borderId="0" xfId="0" applyNumberFormat="1" applyFont="1" applyFill="1" applyBorder="1" applyAlignment="1">
      <alignment horizontal="right"/>
    </xf>
    <xf numFmtId="0" fontId="0" fillId="0" borderId="0" xfId="0" applyFill="1" applyBorder="1" applyAlignment="1">
      <alignment horizontal="right"/>
    </xf>
    <xf numFmtId="0" fontId="4" fillId="0" borderId="183" xfId="0" applyFont="1" applyFill="1" applyBorder="1" applyAlignment="1">
      <alignment vertical="center" wrapText="1"/>
    </xf>
    <xf numFmtId="0" fontId="4" fillId="0" borderId="184" xfId="0" applyFont="1" applyFill="1" applyBorder="1" applyAlignment="1">
      <alignment vertical="center" wrapText="1"/>
    </xf>
    <xf numFmtId="0" fontId="8" fillId="0" borderId="39" xfId="0" applyFont="1" applyFill="1" applyBorder="1" applyAlignment="1"/>
    <xf numFmtId="0" fontId="8" fillId="0" borderId="13" xfId="0" applyFont="1" applyFill="1" applyBorder="1" applyAlignment="1"/>
    <xf numFmtId="0" fontId="12" fillId="0" borderId="20" xfId="0" applyFont="1" applyFill="1" applyBorder="1" applyAlignment="1">
      <alignment vertical="center" wrapText="1"/>
    </xf>
    <xf numFmtId="0" fontId="12" fillId="0" borderId="0" xfId="0" applyFont="1" applyFill="1" applyAlignment="1">
      <alignment vertical="center" wrapText="1"/>
    </xf>
    <xf numFmtId="0" fontId="4" fillId="0" borderId="48" xfId="0" applyFont="1" applyFill="1" applyBorder="1" applyAlignment="1">
      <alignment vertical="center"/>
    </xf>
    <xf numFmtId="0" fontId="4" fillId="0" borderId="49" xfId="0" applyFont="1" applyFill="1" applyBorder="1" applyAlignment="1">
      <alignment vertical="center"/>
    </xf>
    <xf numFmtId="177" fontId="8" fillId="0" borderId="0" xfId="0" applyNumberFormat="1" applyFont="1" applyFill="1" applyAlignment="1">
      <alignment horizontal="right"/>
    </xf>
    <xf numFmtId="0" fontId="0" fillId="0" borderId="0" xfId="0" applyFill="1" applyAlignment="1">
      <alignment horizontal="right"/>
    </xf>
    <xf numFmtId="0" fontId="88" fillId="3" borderId="20" xfId="0" applyFont="1" applyFill="1" applyBorder="1" applyAlignment="1">
      <alignment horizontal="center" vertical="center"/>
    </xf>
    <xf numFmtId="0" fontId="88" fillId="3" borderId="0" xfId="0" applyFont="1" applyFill="1" applyBorder="1" applyAlignment="1">
      <alignment horizontal="center" vertical="center"/>
    </xf>
    <xf numFmtId="0" fontId="88" fillId="3" borderId="9" xfId="0" applyFont="1" applyFill="1" applyBorder="1" applyAlignment="1">
      <alignment horizontal="center" vertical="center"/>
    </xf>
    <xf numFmtId="0" fontId="4" fillId="0" borderId="20" xfId="0" applyFont="1" applyFill="1" applyBorder="1" applyAlignment="1">
      <alignment vertical="center" wrapText="1"/>
    </xf>
    <xf numFmtId="0" fontId="4" fillId="0" borderId="10" xfId="0" applyFont="1" applyFill="1" applyBorder="1" applyAlignment="1">
      <alignment wrapText="1"/>
    </xf>
    <xf numFmtId="0" fontId="4" fillId="0" borderId="0" xfId="0" applyFont="1" applyFill="1" applyBorder="1" applyAlignment="1">
      <alignment wrapText="1"/>
    </xf>
    <xf numFmtId="0" fontId="4" fillId="0" borderId="0" xfId="0" quotePrefix="1" applyFont="1" applyFill="1" applyAlignment="1">
      <alignment horizontal="left" vertical="center" indent="5" shrinkToFit="1"/>
    </xf>
    <xf numFmtId="0" fontId="0" fillId="0" borderId="0" xfId="0" applyFill="1" applyAlignment="1">
      <alignment horizontal="left" vertical="center" indent="5" shrinkToFit="1"/>
    </xf>
    <xf numFmtId="0" fontId="4" fillId="3" borderId="2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182" xfId="0" applyFont="1" applyFill="1" applyBorder="1" applyAlignment="1">
      <alignment vertical="center" textRotation="255"/>
    </xf>
    <xf numFmtId="0" fontId="4" fillId="0" borderId="105" xfId="0" applyFont="1" applyFill="1" applyBorder="1" applyAlignment="1">
      <alignment vertical="center" textRotation="255"/>
    </xf>
    <xf numFmtId="0" fontId="4" fillId="0" borderId="108" xfId="0" applyFont="1" applyFill="1" applyBorder="1" applyAlignment="1">
      <alignment vertical="center" textRotation="255"/>
    </xf>
    <xf numFmtId="0" fontId="6" fillId="3" borderId="0" xfId="0" applyFont="1" applyFill="1" applyAlignment="1">
      <alignment horizontal="center" vertical="center"/>
    </xf>
    <xf numFmtId="0" fontId="4" fillId="0" borderId="45" xfId="0" applyFont="1" applyFill="1" applyBorder="1" applyAlignment="1">
      <alignment vertical="center" wrapText="1"/>
    </xf>
    <xf numFmtId="0" fontId="4" fillId="0" borderId="52" xfId="0" applyFont="1" applyFill="1" applyBorder="1" applyAlignment="1">
      <alignment vertical="center" wrapText="1"/>
    </xf>
    <xf numFmtId="0" fontId="4" fillId="0" borderId="68" xfId="0" applyFont="1" applyFill="1" applyBorder="1" applyAlignment="1">
      <alignment vertical="center" wrapText="1"/>
    </xf>
    <xf numFmtId="191" fontId="4" fillId="7" borderId="12" xfId="0" applyNumberFormat="1" applyFont="1" applyFill="1" applyBorder="1" applyAlignment="1"/>
    <xf numFmtId="191" fontId="4" fillId="7" borderId="14" xfId="0" applyNumberFormat="1" applyFont="1" applyFill="1" applyBorder="1" applyAlignment="1"/>
    <xf numFmtId="191" fontId="60" fillId="7" borderId="12" xfId="0" applyNumberFormat="1" applyFont="1" applyFill="1" applyBorder="1" applyAlignment="1"/>
    <xf numFmtId="191" fontId="60" fillId="7" borderId="14" xfId="0" applyNumberFormat="1" applyFont="1" applyFill="1" applyBorder="1" applyAlignment="1"/>
    <xf numFmtId="191" fontId="4" fillId="0" borderId="12" xfId="0" applyNumberFormat="1" applyFont="1" applyFill="1" applyBorder="1" applyAlignment="1"/>
    <xf numFmtId="191" fontId="4" fillId="0" borderId="14" xfId="0" applyNumberFormat="1" applyFont="1" applyFill="1" applyBorder="1" applyAlignment="1"/>
    <xf numFmtId="179" fontId="4" fillId="0" borderId="71" xfId="0" applyNumberFormat="1" applyFont="1" applyFill="1" applyBorder="1" applyAlignment="1"/>
    <xf numFmtId="179" fontId="4" fillId="0" borderId="46" xfId="0" applyNumberFormat="1" applyFont="1" applyFill="1" applyBorder="1" applyAlignment="1"/>
    <xf numFmtId="179" fontId="4" fillId="0" borderId="47" xfId="0" applyNumberFormat="1" applyFont="1" applyFill="1" applyBorder="1" applyAlignment="1"/>
    <xf numFmtId="191" fontId="4" fillId="0" borderId="71" xfId="0" applyNumberFormat="1" applyFont="1" applyFill="1" applyBorder="1" applyAlignment="1"/>
    <xf numFmtId="191" fontId="4" fillId="0" borderId="70" xfId="0" applyNumberFormat="1" applyFont="1" applyFill="1" applyBorder="1" applyAlignment="1"/>
    <xf numFmtId="179" fontId="4" fillId="0" borderId="12" xfId="0" applyNumberFormat="1" applyFont="1" applyFill="1" applyBorder="1" applyAlignment="1"/>
    <xf numFmtId="179" fontId="4" fillId="0" borderId="13" xfId="0" applyNumberFormat="1" applyFont="1" applyFill="1" applyBorder="1" applyAlignment="1"/>
    <xf numFmtId="179" fontId="4" fillId="0" borderId="51" xfId="0" applyNumberFormat="1" applyFont="1" applyFill="1" applyBorder="1" applyAlignment="1"/>
    <xf numFmtId="191" fontId="4" fillId="0" borderId="13" xfId="0" applyNumberFormat="1" applyFont="1" applyFill="1" applyBorder="1" applyAlignment="1"/>
    <xf numFmtId="191" fontId="4" fillId="0" borderId="51" xfId="0" applyNumberFormat="1" applyFont="1" applyFill="1" applyBorder="1" applyAlignment="1"/>
    <xf numFmtId="191" fontId="4" fillId="0" borderId="53" xfId="0" applyNumberFormat="1" applyFont="1" applyFill="1" applyBorder="1" applyAlignment="1"/>
    <xf numFmtId="191" fontId="4" fillId="0" borderId="68" xfId="0" applyNumberFormat="1" applyFont="1" applyFill="1" applyBorder="1" applyAlignment="1"/>
    <xf numFmtId="191" fontId="60" fillId="7" borderId="164" xfId="0" applyNumberFormat="1" applyFont="1" applyFill="1" applyBorder="1" applyAlignment="1"/>
    <xf numFmtId="191" fontId="60" fillId="7" borderId="165" xfId="0" applyNumberFormat="1" applyFont="1" applyFill="1" applyBorder="1" applyAlignment="1"/>
    <xf numFmtId="191" fontId="4" fillId="0" borderId="168" xfId="0" applyNumberFormat="1" applyFont="1" applyFill="1" applyBorder="1" applyAlignment="1"/>
    <xf numFmtId="191" fontId="4" fillId="0" borderId="167" xfId="0" applyNumberFormat="1" applyFont="1" applyFill="1" applyBorder="1" applyAlignment="1"/>
    <xf numFmtId="179" fontId="4" fillId="0" borderId="168" xfId="0" applyNumberFormat="1" applyFont="1" applyFill="1" applyBorder="1" applyAlignment="1"/>
    <xf numFmtId="179" fontId="4" fillId="0" borderId="185" xfId="0" applyNumberFormat="1" applyFont="1" applyFill="1" applyBorder="1" applyAlignment="1"/>
    <xf numFmtId="179" fontId="4" fillId="0" borderId="186" xfId="0" applyNumberFormat="1" applyFont="1" applyFill="1" applyBorder="1" applyAlignment="1"/>
    <xf numFmtId="179" fontId="4" fillId="0" borderId="48" xfId="0" applyNumberFormat="1" applyFont="1" applyFill="1" applyBorder="1" applyAlignment="1"/>
    <xf numFmtId="179" fontId="4" fillId="0" borderId="49" xfId="0" applyNumberFormat="1" applyFont="1" applyFill="1" applyBorder="1" applyAlignment="1"/>
    <xf numFmtId="179" fontId="4" fillId="0" borderId="50" xfId="0" applyNumberFormat="1" applyFont="1" applyFill="1" applyBorder="1" applyAlignment="1"/>
    <xf numFmtId="0" fontId="60" fillId="7" borderId="39" xfId="0" applyFont="1" applyFill="1" applyBorder="1" applyAlignment="1"/>
    <xf numFmtId="0" fontId="60" fillId="7" borderId="13" xfId="0" applyFont="1" applyFill="1" applyBorder="1" applyAlignment="1"/>
    <xf numFmtId="0" fontId="60" fillId="7" borderId="14" xfId="0" applyFont="1" applyFill="1" applyBorder="1" applyAlignment="1"/>
    <xf numFmtId="0" fontId="60" fillId="7" borderId="12" xfId="0" applyFont="1" applyFill="1" applyBorder="1" applyAlignment="1"/>
    <xf numFmtId="191" fontId="60" fillId="7" borderId="48" xfId="0" applyNumberFormat="1" applyFont="1" applyFill="1" applyBorder="1" applyAlignment="1">
      <alignment horizontal="right"/>
    </xf>
    <xf numFmtId="191" fontId="60" fillId="7" borderId="73" xfId="0" applyNumberFormat="1" applyFont="1" applyFill="1" applyBorder="1" applyAlignment="1">
      <alignment horizontal="right"/>
    </xf>
    <xf numFmtId="0" fontId="4" fillId="0" borderId="166" xfId="0" applyFont="1" applyFill="1" applyBorder="1" applyAlignment="1">
      <alignment horizontal="center"/>
    </xf>
    <xf numFmtId="0" fontId="4" fillId="0" borderId="185" xfId="0" applyFont="1" applyFill="1" applyBorder="1" applyAlignment="1">
      <alignment horizontal="center"/>
    </xf>
    <xf numFmtId="0" fontId="4" fillId="0" borderId="167" xfId="0" applyFont="1" applyFill="1" applyBorder="1" applyAlignment="1">
      <alignment horizontal="center"/>
    </xf>
    <xf numFmtId="0" fontId="4" fillId="0" borderId="55" xfId="0" applyFont="1" applyFill="1" applyBorder="1" applyAlignment="1">
      <alignment horizontal="left" shrinkToFit="1"/>
    </xf>
    <xf numFmtId="0" fontId="4" fillId="0" borderId="56" xfId="0" applyFont="1" applyFill="1" applyBorder="1" applyAlignment="1">
      <alignment horizontal="left" shrinkToFit="1"/>
    </xf>
    <xf numFmtId="0" fontId="4" fillId="0" borderId="58" xfId="0" applyFont="1" applyFill="1" applyBorder="1" applyAlignment="1">
      <alignment horizontal="left" shrinkToFit="1"/>
    </xf>
    <xf numFmtId="0" fontId="4" fillId="0" borderId="57" xfId="0" applyFont="1" applyFill="1" applyBorder="1" applyAlignment="1"/>
    <xf numFmtId="0" fontId="4" fillId="0" borderId="56" xfId="0" applyFont="1" applyFill="1" applyBorder="1" applyAlignment="1"/>
    <xf numFmtId="0" fontId="4" fillId="0" borderId="58" xfId="0" applyFont="1" applyFill="1" applyBorder="1" applyAlignment="1"/>
    <xf numFmtId="0" fontId="60" fillId="7" borderId="61" xfId="0" applyFont="1" applyFill="1" applyBorder="1" applyAlignment="1"/>
    <xf numFmtId="0" fontId="60" fillId="7" borderId="10" xfId="0" applyFont="1" applyFill="1" applyBorder="1" applyAlignment="1"/>
    <xf numFmtId="0" fontId="60" fillId="7" borderId="11" xfId="0" applyFont="1" applyFill="1" applyBorder="1" applyAlignment="1"/>
    <xf numFmtId="0" fontId="60" fillId="7" borderId="164" xfId="0" applyFont="1" applyFill="1" applyBorder="1" applyAlignment="1"/>
    <xf numFmtId="0" fontId="60" fillId="7" borderId="187" xfId="0" applyFont="1" applyFill="1" applyBorder="1" applyAlignment="1"/>
    <xf numFmtId="0" fontId="60" fillId="7" borderId="165" xfId="0" applyFont="1" applyFill="1" applyBorder="1" applyAlignment="1"/>
    <xf numFmtId="191" fontId="60" fillId="7" borderId="2" xfId="0" applyNumberFormat="1" applyFont="1" applyFill="1" applyBorder="1" applyAlignment="1"/>
    <xf numFmtId="191" fontId="60" fillId="7" borderId="11" xfId="0" applyNumberFormat="1" applyFont="1" applyFill="1" applyBorder="1" applyAlignment="1"/>
    <xf numFmtId="0" fontId="4" fillId="0" borderId="168" xfId="0" applyFont="1" applyFill="1" applyBorder="1" applyAlignment="1"/>
    <xf numFmtId="0" fontId="4" fillId="0" borderId="185" xfId="0" applyFont="1" applyFill="1" applyBorder="1" applyAlignment="1"/>
    <xf numFmtId="0" fontId="4" fillId="0" borderId="167" xfId="0" applyFont="1" applyFill="1" applyBorder="1" applyAlignment="1"/>
    <xf numFmtId="0" fontId="4" fillId="0" borderId="39" xfId="0" applyFont="1" applyFill="1" applyBorder="1" applyAlignment="1">
      <alignment horizontal="left" shrinkToFit="1"/>
    </xf>
    <xf numFmtId="0" fontId="4" fillId="0" borderId="13" xfId="0" applyFont="1" applyFill="1" applyBorder="1" applyAlignment="1">
      <alignment horizontal="left" shrinkToFit="1"/>
    </xf>
    <xf numFmtId="0" fontId="4" fillId="0" borderId="14" xfId="0" applyFont="1" applyFill="1" applyBorder="1" applyAlignment="1">
      <alignment horizontal="left" shrinkToFit="1"/>
    </xf>
    <xf numFmtId="0" fontId="4" fillId="0" borderId="45" xfId="0" applyFont="1" applyFill="1" applyBorder="1" applyAlignment="1">
      <alignment horizontal="left" shrinkToFit="1"/>
    </xf>
    <xf numFmtId="0" fontId="4" fillId="0" borderId="52" xfId="0" applyFont="1" applyFill="1" applyBorder="1" applyAlignment="1">
      <alignment horizontal="left" shrinkToFit="1"/>
    </xf>
    <xf numFmtId="0" fontId="4" fillId="0" borderId="68" xfId="0" applyFont="1" applyFill="1" applyBorder="1" applyAlignment="1">
      <alignment horizontal="left" shrinkToFit="1"/>
    </xf>
    <xf numFmtId="0" fontId="4" fillId="0" borderId="68" xfId="0" applyFont="1" applyFill="1" applyBorder="1" applyAlignment="1"/>
    <xf numFmtId="191" fontId="4" fillId="0" borderId="164" xfId="0" applyNumberFormat="1" applyFont="1" applyFill="1" applyBorder="1" applyAlignment="1"/>
    <xf numFmtId="191" fontId="4" fillId="0" borderId="187" xfId="0" applyNumberFormat="1" applyFont="1" applyFill="1" applyBorder="1" applyAlignment="1"/>
    <xf numFmtId="191" fontId="4" fillId="0" borderId="218" xfId="0" applyNumberFormat="1" applyFont="1" applyFill="1" applyBorder="1" applyAlignment="1"/>
    <xf numFmtId="0" fontId="4" fillId="0" borderId="56"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44" xfId="0" applyFont="1" applyFill="1" applyBorder="1" applyAlignment="1">
      <alignment horizontal="center" vertical="center"/>
    </xf>
    <xf numFmtId="191" fontId="60" fillId="7" borderId="57" xfId="0" applyNumberFormat="1" applyFont="1" applyFill="1" applyBorder="1" applyAlignment="1">
      <alignment horizontal="right"/>
    </xf>
    <xf numFmtId="191" fontId="60" fillId="7" borderId="58" xfId="0" applyNumberFormat="1" applyFont="1" applyFill="1" applyBorder="1" applyAlignment="1">
      <alignment horizontal="right"/>
    </xf>
    <xf numFmtId="191" fontId="4" fillId="7" borderId="2" xfId="0" applyNumberFormat="1" applyFont="1" applyFill="1" applyBorder="1" applyAlignment="1"/>
    <xf numFmtId="191" fontId="4" fillId="7" borderId="11" xfId="0" applyNumberFormat="1" applyFont="1" applyFill="1" applyBorder="1" applyAlignment="1"/>
    <xf numFmtId="0" fontId="4" fillId="7" borderId="61" xfId="0" applyFont="1" applyFill="1" applyBorder="1" applyAlignment="1"/>
    <xf numFmtId="0" fontId="4" fillId="7" borderId="10" xfId="0" applyFont="1" applyFill="1" applyBorder="1" applyAlignment="1"/>
    <xf numFmtId="0" fontId="4" fillId="7" borderId="11" xfId="0" applyFont="1" applyFill="1" applyBorder="1" applyAlignment="1"/>
    <xf numFmtId="0" fontId="4" fillId="7" borderId="164" xfId="0" applyFont="1" applyFill="1" applyBorder="1" applyAlignment="1"/>
    <xf numFmtId="0" fontId="4" fillId="7" borderId="187" xfId="0" applyFont="1" applyFill="1" applyBorder="1" applyAlignment="1"/>
    <xf numFmtId="0" fontId="4" fillId="7" borderId="165" xfId="0" applyFont="1" applyFill="1" applyBorder="1" applyAlignment="1"/>
    <xf numFmtId="179" fontId="4" fillId="0" borderId="14" xfId="0" applyNumberFormat="1" applyFont="1" applyFill="1" applyBorder="1" applyAlignment="1"/>
    <xf numFmtId="0" fontId="4" fillId="0" borderId="39" xfId="0" applyFont="1" applyFill="1" applyBorder="1" applyAlignment="1"/>
    <xf numFmtId="0" fontId="14" fillId="0" borderId="0" xfId="0" applyFont="1" applyFill="1" applyAlignment="1">
      <alignment vertical="center"/>
    </xf>
    <xf numFmtId="191" fontId="4" fillId="0" borderId="57" xfId="0" applyNumberFormat="1" applyFont="1" applyFill="1" applyBorder="1" applyAlignment="1">
      <alignment horizontal="right"/>
    </xf>
    <xf numFmtId="191" fontId="4" fillId="0" borderId="58" xfId="0" applyNumberFormat="1" applyFont="1" applyFill="1" applyBorder="1" applyAlignment="1">
      <alignment horizontal="right"/>
    </xf>
    <xf numFmtId="0" fontId="4" fillId="0" borderId="182" xfId="0" applyFont="1" applyFill="1" applyBorder="1" applyAlignment="1">
      <alignment horizontal="center" vertical="center" wrapText="1"/>
    </xf>
    <xf numFmtId="0" fontId="0" fillId="0" borderId="105" xfId="0" applyBorder="1" applyAlignment="1">
      <alignment horizontal="center" vertical="center" wrapText="1"/>
    </xf>
    <xf numFmtId="0" fontId="10" fillId="0" borderId="6" xfId="0" applyFont="1" applyFill="1" applyBorder="1" applyAlignment="1">
      <alignment horizontal="distributed" vertical="center"/>
    </xf>
    <xf numFmtId="0" fontId="0" fillId="0" borderId="8" xfId="0" applyBorder="1" applyAlignment="1">
      <alignment horizontal="distributed" vertical="center"/>
    </xf>
    <xf numFmtId="0" fontId="10" fillId="0" borderId="2" xfId="0" applyFont="1" applyFill="1" applyBorder="1" applyAlignment="1">
      <alignment horizontal="distributed" vertical="center" wrapText="1" justifyLastLine="1"/>
    </xf>
    <xf numFmtId="0" fontId="0" fillId="0" borderId="11" xfId="0" applyFill="1" applyBorder="1" applyAlignment="1">
      <alignment horizontal="distributed" vertical="center" wrapText="1" justifyLastLine="1"/>
    </xf>
    <xf numFmtId="0" fontId="0" fillId="0" borderId="6" xfId="0" applyFill="1" applyBorder="1" applyAlignment="1">
      <alignment horizontal="distributed" vertical="center" wrapText="1" justifyLastLine="1"/>
    </xf>
    <xf numFmtId="0" fontId="0" fillId="0" borderId="8" xfId="0" applyFill="1" applyBorder="1" applyAlignment="1">
      <alignment horizontal="distributed" vertical="center" wrapText="1" justifyLastLine="1"/>
    </xf>
    <xf numFmtId="0" fontId="10" fillId="0" borderId="2" xfId="0" applyFont="1" applyFill="1" applyBorder="1" applyAlignment="1">
      <alignment vertical="center" wrapText="1"/>
    </xf>
    <xf numFmtId="0" fontId="0" fillId="0" borderId="11"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10" fillId="0" borderId="2" xfId="0" applyFont="1" applyFill="1" applyBorder="1" applyAlignment="1">
      <alignment horizontal="distributed" vertical="center"/>
    </xf>
    <xf numFmtId="0" fontId="0" fillId="0" borderId="11" xfId="0" applyBorder="1" applyAlignment="1">
      <alignment horizontal="distributed" vertical="center"/>
    </xf>
    <xf numFmtId="0" fontId="4" fillId="0" borderId="40" xfId="0" applyFont="1" applyFill="1" applyBorder="1" applyAlignment="1">
      <alignment horizontal="center" vertical="center" textRotation="255"/>
    </xf>
    <xf numFmtId="0" fontId="4" fillId="0" borderId="40" xfId="0" applyFont="1" applyFill="1" applyBorder="1" applyAlignment="1">
      <alignment vertical="center"/>
    </xf>
    <xf numFmtId="0" fontId="9" fillId="0" borderId="4"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4"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40" xfId="0" applyFont="1" applyFill="1" applyBorder="1" applyAlignment="1" applyProtection="1">
      <alignment vertical="center"/>
      <protection locked="0"/>
    </xf>
    <xf numFmtId="0" fontId="14" fillId="0" borderId="0" xfId="0" applyFont="1" applyFill="1" applyAlignment="1">
      <alignment horizontal="center" vertical="center"/>
    </xf>
    <xf numFmtId="0" fontId="4" fillId="0" borderId="73" xfId="0" applyFont="1" applyFill="1" applyBorder="1" applyAlignment="1">
      <alignment vertical="center"/>
    </xf>
    <xf numFmtId="0" fontId="4" fillId="3" borderId="0" xfId="5" applyFont="1" applyFill="1" applyAlignment="1">
      <alignment horizontal="right" vertical="center"/>
    </xf>
    <xf numFmtId="0" fontId="4" fillId="3" borderId="0" xfId="5" applyFont="1" applyFill="1" applyAlignment="1">
      <alignment horizontal="left" vertical="center"/>
    </xf>
    <xf numFmtId="0" fontId="6" fillId="3" borderId="0" xfId="5" applyFont="1" applyFill="1" applyAlignment="1">
      <alignment horizontal="center" vertical="center"/>
    </xf>
    <xf numFmtId="0" fontId="4" fillId="0" borderId="40" xfId="5" applyFont="1" applyFill="1" applyBorder="1" applyAlignment="1">
      <alignment horizontal="center" vertical="center"/>
    </xf>
    <xf numFmtId="0" fontId="4" fillId="0" borderId="40" xfId="5" applyFont="1" applyFill="1" applyBorder="1" applyAlignment="1">
      <alignment horizontal="center" vertical="center" wrapText="1"/>
    </xf>
    <xf numFmtId="0" fontId="8" fillId="3" borderId="0" xfId="5" applyFont="1" applyFill="1" applyAlignment="1">
      <alignment vertical="center" wrapText="1"/>
    </xf>
    <xf numFmtId="0" fontId="4" fillId="3" borderId="40" xfId="5" applyFont="1" applyFill="1" applyBorder="1" applyAlignment="1">
      <alignment horizontal="center" vertical="center"/>
    </xf>
    <xf numFmtId="0" fontId="0" fillId="8" borderId="0" xfId="0" applyFill="1" applyAlignment="1">
      <alignment horizontal="center" vertical="center"/>
    </xf>
    <xf numFmtId="0" fontId="101" fillId="8" borderId="0" xfId="0" applyFont="1" applyFill="1" applyAlignment="1">
      <alignment horizontal="center" vertical="center"/>
    </xf>
    <xf numFmtId="0" fontId="103" fillId="8" borderId="0" xfId="0" applyFont="1" applyFill="1" applyAlignment="1">
      <alignment horizontal="center" vertical="center"/>
    </xf>
    <xf numFmtId="0" fontId="0" fillId="8" borderId="94" xfId="0" applyFill="1" applyBorder="1" applyAlignment="1">
      <alignment horizontal="left" vertical="center"/>
    </xf>
    <xf numFmtId="0" fontId="0" fillId="8" borderId="43" xfId="0" applyFill="1" applyBorder="1" applyAlignment="1">
      <alignment horizontal="left" vertical="center"/>
    </xf>
    <xf numFmtId="0" fontId="0" fillId="8" borderId="150" xfId="0" applyFill="1" applyBorder="1" applyAlignment="1">
      <alignment horizontal="left" vertical="center"/>
    </xf>
    <xf numFmtId="0" fontId="0" fillId="8" borderId="200" xfId="0" applyFill="1" applyBorder="1" applyAlignment="1">
      <alignment horizontal="left" vertical="center"/>
    </xf>
    <xf numFmtId="0" fontId="0" fillId="8" borderId="209" xfId="0" applyFill="1" applyBorder="1" applyAlignment="1">
      <alignment horizontal="center" vertical="center"/>
    </xf>
    <xf numFmtId="0" fontId="0" fillId="8" borderId="243" xfId="0" applyFill="1" applyBorder="1" applyAlignment="1">
      <alignment horizontal="center" vertical="center"/>
    </xf>
    <xf numFmtId="0" fontId="0" fillId="8" borderId="203" xfId="0" applyFill="1" applyBorder="1" applyAlignment="1">
      <alignment horizontal="center" vertical="center"/>
    </xf>
    <xf numFmtId="0" fontId="0" fillId="0" borderId="239" xfId="0" applyBorder="1" applyAlignment="1">
      <alignment horizontal="left" vertical="center"/>
    </xf>
    <xf numFmtId="0" fontId="0" fillId="0" borderId="240" xfId="0" applyBorder="1" applyAlignment="1">
      <alignment horizontal="left" vertical="center"/>
    </xf>
    <xf numFmtId="0" fontId="0" fillId="0" borderId="239" xfId="0" applyBorder="1" applyAlignment="1">
      <alignment horizontal="left" vertical="top" wrapText="1"/>
    </xf>
    <xf numFmtId="0" fontId="0" fillId="0" borderId="240" xfId="0" applyBorder="1" applyAlignment="1">
      <alignment horizontal="left" vertical="top" wrapText="1"/>
    </xf>
    <xf numFmtId="0" fontId="0" fillId="0" borderId="240" xfId="0" applyBorder="1" applyAlignment="1">
      <alignment horizontal="left" vertical="top"/>
    </xf>
    <xf numFmtId="0" fontId="0" fillId="0" borderId="238" xfId="0" applyBorder="1" applyAlignment="1">
      <alignment horizontal="left" vertical="center"/>
    </xf>
    <xf numFmtId="0" fontId="0" fillId="8" borderId="0" xfId="0" applyFont="1" applyFill="1" applyAlignment="1">
      <alignment horizontal="left" vertical="center"/>
    </xf>
    <xf numFmtId="0" fontId="0" fillId="0" borderId="238" xfId="0" applyBorder="1" applyAlignment="1">
      <alignment horizontal="center" vertical="center"/>
    </xf>
    <xf numFmtId="0" fontId="0" fillId="0" borderId="238" xfId="0" applyBorder="1" applyAlignment="1">
      <alignment horizontal="center" vertical="center" wrapText="1"/>
    </xf>
    <xf numFmtId="0" fontId="0" fillId="0" borderId="241" xfId="0" applyBorder="1" applyAlignment="1">
      <alignment horizontal="left" vertical="center"/>
    </xf>
    <xf numFmtId="0" fontId="0" fillId="0" borderId="239" xfId="0" applyBorder="1" applyAlignment="1">
      <alignment horizontal="center" vertical="center"/>
    </xf>
    <xf numFmtId="0" fontId="0" fillId="0" borderId="240" xfId="0" applyBorder="1" applyAlignment="1">
      <alignment horizontal="center" vertical="center"/>
    </xf>
    <xf numFmtId="0" fontId="0" fillId="0" borderId="239" xfId="0" applyBorder="1" applyAlignment="1">
      <alignment horizontal="left" vertical="center" wrapText="1"/>
    </xf>
    <xf numFmtId="0" fontId="0" fillId="0" borderId="240" xfId="0" applyBorder="1" applyAlignment="1">
      <alignment horizontal="left" vertical="center" wrapText="1"/>
    </xf>
    <xf numFmtId="0" fontId="0" fillId="0" borderId="238" xfId="0" applyBorder="1" applyAlignment="1">
      <alignment horizontal="left" vertical="center" wrapText="1"/>
    </xf>
    <xf numFmtId="0" fontId="0" fillId="0" borderId="242" xfId="0" applyBorder="1" applyAlignment="1">
      <alignment horizontal="center" vertical="center"/>
    </xf>
    <xf numFmtId="0" fontId="0" fillId="0" borderId="5" xfId="0" applyBorder="1" applyAlignment="1">
      <alignment horizontal="center" vertical="center"/>
    </xf>
    <xf numFmtId="0" fontId="0" fillId="0" borderId="238" xfId="0" applyBorder="1" applyAlignment="1">
      <alignment horizontal="left" vertical="top" wrapText="1"/>
    </xf>
    <xf numFmtId="0" fontId="0" fillId="0" borderId="239" xfId="0" applyBorder="1" applyAlignment="1">
      <alignment horizontal="left" vertical="center" shrinkToFit="1"/>
    </xf>
    <xf numFmtId="0" fontId="0" fillId="0" borderId="240" xfId="0" applyBorder="1" applyAlignment="1">
      <alignment horizontal="left" vertical="center" shrinkToFit="1"/>
    </xf>
    <xf numFmtId="0" fontId="0" fillId="0" borderId="241" xfId="0" applyBorder="1" applyAlignment="1">
      <alignment horizontal="left" vertical="center" shrinkToFit="1"/>
    </xf>
    <xf numFmtId="0" fontId="0" fillId="8" borderId="118" xfId="0" applyFill="1" applyBorder="1" applyAlignment="1">
      <alignment horizontal="left" vertical="center" wrapText="1" shrinkToFit="1"/>
    </xf>
    <xf numFmtId="0" fontId="0" fillId="8" borderId="114" xfId="0" applyFill="1" applyBorder="1" applyAlignment="1">
      <alignment horizontal="left" vertical="center" wrapText="1" shrinkToFit="1"/>
    </xf>
    <xf numFmtId="0" fontId="0" fillId="8" borderId="216" xfId="0" applyFill="1" applyBorder="1" applyAlignment="1">
      <alignment horizontal="left" vertical="center" wrapText="1" shrinkToFit="1"/>
    </xf>
    <xf numFmtId="0" fontId="104" fillId="8" borderId="120" xfId="0" applyFont="1" applyFill="1" applyBorder="1" applyAlignment="1">
      <alignment horizontal="center" vertical="center" shrinkToFit="1"/>
    </xf>
    <xf numFmtId="0" fontId="104" fillId="8" borderId="0" xfId="0" applyFont="1" applyFill="1" applyBorder="1" applyAlignment="1">
      <alignment horizontal="center" vertical="center" shrinkToFit="1"/>
    </xf>
    <xf numFmtId="0" fontId="104" fillId="8" borderId="244" xfId="0" applyFont="1" applyFill="1" applyBorder="1" applyAlignment="1">
      <alignment horizontal="center" vertical="center" shrinkToFit="1"/>
    </xf>
    <xf numFmtId="0" fontId="105" fillId="8" borderId="245" xfId="0" applyFont="1" applyFill="1" applyBorder="1" applyAlignment="1">
      <alignment horizontal="left" vertical="center" shrinkToFit="1"/>
    </xf>
    <xf numFmtId="0" fontId="91" fillId="8" borderId="42" xfId="0" applyFont="1" applyFill="1" applyBorder="1" applyAlignment="1">
      <alignment horizontal="left" vertical="center" shrinkToFit="1"/>
    </xf>
    <xf numFmtId="0" fontId="91" fillId="8" borderId="246" xfId="0" applyFont="1" applyFill="1" applyBorder="1" applyAlignment="1">
      <alignment horizontal="left" vertical="center" shrinkToFit="1"/>
    </xf>
    <xf numFmtId="181" fontId="4" fillId="0" borderId="0" xfId="0" applyNumberFormat="1" applyFont="1" applyFill="1" applyBorder="1" applyAlignment="1"/>
    <xf numFmtId="181" fontId="4" fillId="0" borderId="0" xfId="0" applyNumberFormat="1" applyFont="1" applyFill="1" applyAlignment="1"/>
    <xf numFmtId="180" fontId="4" fillId="0" borderId="0" xfId="0" applyNumberFormat="1" applyFont="1" applyFill="1" applyBorder="1" applyAlignment="1"/>
    <xf numFmtId="180" fontId="4" fillId="0" borderId="0" xfId="0" applyNumberFormat="1" applyFont="1" applyFill="1" applyAlignment="1"/>
    <xf numFmtId="0" fontId="4" fillId="0" borderId="7" xfId="0" applyFont="1" applyFill="1" applyBorder="1" applyAlignment="1">
      <alignment horizontal="center" vertical="top"/>
    </xf>
    <xf numFmtId="180" fontId="4" fillId="0" borderId="64" xfId="0" applyNumberFormat="1" applyFont="1" applyFill="1" applyBorder="1" applyAlignment="1"/>
    <xf numFmtId="181" fontId="4" fillId="0" borderId="64" xfId="0" applyNumberFormat="1" applyFont="1" applyFill="1" applyBorder="1" applyAlignment="1"/>
    <xf numFmtId="0" fontId="17" fillId="0" borderId="61" xfId="0" applyFont="1" applyFill="1" applyBorder="1" applyAlignment="1">
      <alignment vertical="top" shrinkToFit="1"/>
    </xf>
    <xf numFmtId="0" fontId="48" fillId="0" borderId="10" xfId="0" applyFont="1" applyBorder="1" applyAlignment="1">
      <alignment vertical="top" shrinkToFit="1"/>
    </xf>
    <xf numFmtId="0" fontId="48" fillId="0" borderId="11" xfId="0" applyFont="1" applyBorder="1" applyAlignment="1">
      <alignment vertical="top" shrinkToFit="1"/>
    </xf>
    <xf numFmtId="0" fontId="4" fillId="0" borderId="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0" borderId="5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7" xfId="0" applyFont="1" applyFill="1" applyBorder="1" applyAlignment="1">
      <alignment horizontal="center"/>
    </xf>
    <xf numFmtId="0" fontId="4" fillId="0" borderId="45" xfId="0" applyFont="1" applyFill="1" applyBorder="1" applyAlignment="1"/>
    <xf numFmtId="0" fontId="4" fillId="0" borderId="29" xfId="0" applyFont="1" applyFill="1" applyBorder="1" applyAlignment="1">
      <alignment horizontal="center" vertical="center"/>
    </xf>
    <xf numFmtId="0" fontId="4" fillId="0" borderId="20" xfId="0" applyFont="1" applyFill="1" applyBorder="1" applyAlignment="1"/>
    <xf numFmtId="0" fontId="4" fillId="0" borderId="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0" fillId="0" borderId="44" xfId="0" applyBorder="1" applyAlignment="1">
      <alignment wrapText="1"/>
    </xf>
    <xf numFmtId="20" fontId="4" fillId="0" borderId="4" xfId="0" applyNumberFormat="1" applyFont="1" applyFill="1" applyBorder="1" applyAlignment="1"/>
    <xf numFmtId="49" fontId="4" fillId="0" borderId="4"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9" xfId="0" applyNumberFormat="1" applyFont="1" applyFill="1" applyBorder="1" applyAlignment="1">
      <alignment horizontal="center"/>
    </xf>
    <xf numFmtId="179" fontId="4" fillId="0" borderId="4" xfId="0" applyNumberFormat="1" applyFont="1" applyFill="1" applyBorder="1" applyAlignment="1"/>
    <xf numFmtId="179" fontId="4" fillId="0" borderId="0" xfId="0" applyNumberFormat="1" applyFont="1" applyFill="1" applyBorder="1" applyAlignment="1"/>
    <xf numFmtId="0" fontId="4" fillId="0" borderId="63" xfId="0" applyFont="1" applyFill="1" applyBorder="1" applyAlignment="1"/>
    <xf numFmtId="0" fontId="4" fillId="0" borderId="64" xfId="0" applyFont="1" applyFill="1" applyBorder="1" applyAlignment="1"/>
    <xf numFmtId="0" fontId="4" fillId="0" borderId="65" xfId="0" applyFont="1" applyFill="1" applyBorder="1" applyAlignment="1"/>
    <xf numFmtId="0" fontId="4" fillId="0" borderId="188" xfId="0" applyFont="1" applyFill="1" applyBorder="1" applyAlignment="1">
      <alignment horizontal="center"/>
    </xf>
    <xf numFmtId="0" fontId="4" fillId="0" borderId="189" xfId="0" applyFont="1" applyFill="1" applyBorder="1" applyAlignment="1">
      <alignment horizontal="center"/>
    </xf>
    <xf numFmtId="0" fontId="4" fillId="0" borderId="190" xfId="0" applyFont="1" applyFill="1" applyBorder="1" applyAlignment="1">
      <alignment horizontal="center"/>
    </xf>
    <xf numFmtId="179" fontId="4" fillId="0" borderId="66" xfId="0" applyNumberFormat="1" applyFont="1" applyFill="1" applyBorder="1" applyAlignment="1"/>
    <xf numFmtId="179" fontId="4" fillId="0" borderId="53" xfId="0" applyNumberFormat="1" applyFont="1" applyFill="1" applyBorder="1" applyAlignment="1"/>
    <xf numFmtId="179" fontId="4" fillId="0" borderId="52" xfId="0" applyNumberFormat="1" applyFont="1" applyFill="1" applyBorder="1" applyAlignment="1"/>
    <xf numFmtId="177" fontId="4" fillId="0" borderId="4" xfId="0" applyNumberFormat="1" applyFont="1" applyFill="1" applyBorder="1" applyAlignment="1"/>
    <xf numFmtId="177" fontId="4" fillId="0" borderId="0" xfId="0" applyNumberFormat="1" applyFont="1" applyFill="1" applyBorder="1" applyAlignment="1"/>
    <xf numFmtId="177" fontId="4" fillId="0" borderId="0" xfId="0" applyNumberFormat="1" applyFont="1" applyFill="1" applyAlignment="1"/>
    <xf numFmtId="177" fontId="4" fillId="0" borderId="66" xfId="0" applyNumberFormat="1" applyFont="1" applyFill="1" applyBorder="1" applyAlignment="1"/>
    <xf numFmtId="177" fontId="4" fillId="0" borderId="64" xfId="0" applyNumberFormat="1" applyFont="1" applyFill="1" applyBorder="1" applyAlignment="1"/>
    <xf numFmtId="20" fontId="4" fillId="0" borderId="0" xfId="0" applyNumberFormat="1" applyFont="1" applyFill="1" applyBorder="1" applyAlignment="1"/>
    <xf numFmtId="20" fontId="4" fillId="0" borderId="66" xfId="0" applyNumberFormat="1" applyFont="1" applyFill="1" applyBorder="1" applyAlignment="1"/>
    <xf numFmtId="20" fontId="4" fillId="0" borderId="64" xfId="0" applyNumberFormat="1" applyFont="1" applyFill="1" applyBorder="1" applyAlignment="1"/>
    <xf numFmtId="49" fontId="4" fillId="0" borderId="66" xfId="0" applyNumberFormat="1" applyFont="1" applyFill="1" applyBorder="1" applyAlignment="1">
      <alignment horizontal="center"/>
    </xf>
    <xf numFmtId="49" fontId="4" fillId="0" borderId="64" xfId="0" applyNumberFormat="1" applyFont="1" applyFill="1" applyBorder="1" applyAlignment="1">
      <alignment horizontal="center"/>
    </xf>
    <xf numFmtId="49" fontId="4" fillId="0" borderId="67" xfId="0" applyNumberFormat="1" applyFont="1" applyFill="1" applyBorder="1" applyAlignment="1">
      <alignment horizontal="center"/>
    </xf>
    <xf numFmtId="20" fontId="4" fillId="0" borderId="53" xfId="0" applyNumberFormat="1" applyFont="1" applyFill="1" applyBorder="1" applyAlignment="1"/>
    <xf numFmtId="20" fontId="4" fillId="0" borderId="52" xfId="0" applyNumberFormat="1" applyFont="1" applyFill="1" applyBorder="1" applyAlignment="1"/>
    <xf numFmtId="49" fontId="4" fillId="0" borderId="53" xfId="0" applyNumberFormat="1" applyFont="1" applyFill="1" applyBorder="1" applyAlignment="1">
      <alignment horizontal="center"/>
    </xf>
    <xf numFmtId="49" fontId="4" fillId="0" borderId="52" xfId="0" applyNumberFormat="1" applyFont="1" applyFill="1" applyBorder="1" applyAlignment="1">
      <alignment horizontal="center"/>
    </xf>
    <xf numFmtId="49" fontId="4" fillId="0" borderId="54" xfId="0" applyNumberFormat="1" applyFont="1" applyFill="1" applyBorder="1" applyAlignment="1">
      <alignment horizontal="center"/>
    </xf>
    <xf numFmtId="177" fontId="4" fillId="0" borderId="53" xfId="0" applyNumberFormat="1" applyFont="1" applyFill="1" applyBorder="1" applyAlignment="1"/>
    <xf numFmtId="177" fontId="4" fillId="0" borderId="52" xfId="0" applyNumberFormat="1" applyFont="1" applyFill="1" applyBorder="1" applyAlignment="1"/>
    <xf numFmtId="0" fontId="4" fillId="0" borderId="12"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6" fillId="0" borderId="4" xfId="0" applyFont="1" applyFill="1" applyBorder="1" applyAlignment="1">
      <alignment horizontal="center"/>
    </xf>
    <xf numFmtId="0" fontId="6" fillId="0" borderId="0" xfId="0" applyFont="1" applyFill="1" applyBorder="1" applyAlignment="1">
      <alignment horizontal="center"/>
    </xf>
  </cellXfs>
  <cellStyles count="9">
    <cellStyle name="パーセント 2" xfId="1"/>
    <cellStyle name="ハイパーリンク" xfId="2" builtinId="8"/>
    <cellStyle name="桁区切り" xfId="7" builtinId="6"/>
    <cellStyle name="桁区切り 2" xfId="3"/>
    <cellStyle name="標準" xfId="0" builtinId="0"/>
    <cellStyle name="標準 2" xfId="4"/>
    <cellStyle name="標準 3" xfId="6"/>
    <cellStyle name="標準 4" xfId="8"/>
    <cellStyle name="標準_Book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12.emf"/><Relationship Id="rId13" Type="http://schemas.openxmlformats.org/officeDocument/2006/relationships/image" Target="../media/image17.emf"/><Relationship Id="rId18" Type="http://schemas.openxmlformats.org/officeDocument/2006/relationships/image" Target="../media/image22.emf"/><Relationship Id="rId26" Type="http://schemas.openxmlformats.org/officeDocument/2006/relationships/image" Target="../media/image30.emf"/><Relationship Id="rId39" Type="http://schemas.openxmlformats.org/officeDocument/2006/relationships/image" Target="../media/image43.emf"/><Relationship Id="rId3" Type="http://schemas.openxmlformats.org/officeDocument/2006/relationships/image" Target="../media/image7.emf"/><Relationship Id="rId21" Type="http://schemas.openxmlformats.org/officeDocument/2006/relationships/image" Target="../media/image25.emf"/><Relationship Id="rId34" Type="http://schemas.openxmlformats.org/officeDocument/2006/relationships/image" Target="../media/image38.emf"/><Relationship Id="rId42" Type="http://schemas.openxmlformats.org/officeDocument/2006/relationships/image" Target="../media/image46.emf"/><Relationship Id="rId7" Type="http://schemas.openxmlformats.org/officeDocument/2006/relationships/image" Target="../media/image11.emf"/><Relationship Id="rId12" Type="http://schemas.openxmlformats.org/officeDocument/2006/relationships/image" Target="../media/image16.emf"/><Relationship Id="rId17" Type="http://schemas.openxmlformats.org/officeDocument/2006/relationships/image" Target="../media/image21.emf"/><Relationship Id="rId25" Type="http://schemas.openxmlformats.org/officeDocument/2006/relationships/image" Target="../media/image29.emf"/><Relationship Id="rId33" Type="http://schemas.openxmlformats.org/officeDocument/2006/relationships/image" Target="../media/image37.emf"/><Relationship Id="rId38" Type="http://schemas.openxmlformats.org/officeDocument/2006/relationships/image" Target="../media/image42.emf"/><Relationship Id="rId2" Type="http://schemas.openxmlformats.org/officeDocument/2006/relationships/image" Target="../media/image6.emf"/><Relationship Id="rId16" Type="http://schemas.openxmlformats.org/officeDocument/2006/relationships/image" Target="../media/image20.emf"/><Relationship Id="rId20" Type="http://schemas.openxmlformats.org/officeDocument/2006/relationships/image" Target="../media/image24.emf"/><Relationship Id="rId29" Type="http://schemas.openxmlformats.org/officeDocument/2006/relationships/image" Target="../media/image33.emf"/><Relationship Id="rId41" Type="http://schemas.openxmlformats.org/officeDocument/2006/relationships/image" Target="../media/image45.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24" Type="http://schemas.openxmlformats.org/officeDocument/2006/relationships/image" Target="../media/image28.emf"/><Relationship Id="rId32" Type="http://schemas.openxmlformats.org/officeDocument/2006/relationships/image" Target="../media/image36.emf"/><Relationship Id="rId37" Type="http://schemas.openxmlformats.org/officeDocument/2006/relationships/image" Target="../media/image41.emf"/><Relationship Id="rId40" Type="http://schemas.openxmlformats.org/officeDocument/2006/relationships/image" Target="../media/image44.emf"/><Relationship Id="rId5" Type="http://schemas.openxmlformats.org/officeDocument/2006/relationships/image" Target="../media/image9.emf"/><Relationship Id="rId15" Type="http://schemas.openxmlformats.org/officeDocument/2006/relationships/image" Target="../media/image19.emf"/><Relationship Id="rId23" Type="http://schemas.openxmlformats.org/officeDocument/2006/relationships/image" Target="../media/image27.emf"/><Relationship Id="rId28" Type="http://schemas.openxmlformats.org/officeDocument/2006/relationships/image" Target="../media/image32.emf"/><Relationship Id="rId36" Type="http://schemas.openxmlformats.org/officeDocument/2006/relationships/image" Target="../media/image40.emf"/><Relationship Id="rId10" Type="http://schemas.openxmlformats.org/officeDocument/2006/relationships/image" Target="../media/image14.emf"/><Relationship Id="rId19" Type="http://schemas.openxmlformats.org/officeDocument/2006/relationships/image" Target="../media/image23.emf"/><Relationship Id="rId31" Type="http://schemas.openxmlformats.org/officeDocument/2006/relationships/image" Target="../media/image35.emf"/><Relationship Id="rId44" Type="http://schemas.openxmlformats.org/officeDocument/2006/relationships/image" Target="../media/image48.emf"/><Relationship Id="rId4" Type="http://schemas.openxmlformats.org/officeDocument/2006/relationships/image" Target="../media/image8.emf"/><Relationship Id="rId9" Type="http://schemas.openxmlformats.org/officeDocument/2006/relationships/image" Target="../media/image13.emf"/><Relationship Id="rId14" Type="http://schemas.openxmlformats.org/officeDocument/2006/relationships/image" Target="../media/image18.emf"/><Relationship Id="rId22" Type="http://schemas.openxmlformats.org/officeDocument/2006/relationships/image" Target="../media/image26.emf"/><Relationship Id="rId27" Type="http://schemas.openxmlformats.org/officeDocument/2006/relationships/image" Target="../media/image31.emf"/><Relationship Id="rId30" Type="http://schemas.openxmlformats.org/officeDocument/2006/relationships/image" Target="../media/image34.emf"/><Relationship Id="rId35" Type="http://schemas.openxmlformats.org/officeDocument/2006/relationships/image" Target="../media/image39.emf"/><Relationship Id="rId43"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xdr:from>
      <xdr:col>1</xdr:col>
      <xdr:colOff>236220</xdr:colOff>
      <xdr:row>10</xdr:row>
      <xdr:rowOff>45720</xdr:rowOff>
    </xdr:from>
    <xdr:to>
      <xdr:col>1</xdr:col>
      <xdr:colOff>579120</xdr:colOff>
      <xdr:row>11</xdr:row>
      <xdr:rowOff>68580</xdr:rowOff>
    </xdr:to>
    <xdr:sp macro="" textlink="">
      <xdr:nvSpPr>
        <xdr:cNvPr id="7404" name="Line 1"/>
        <xdr:cNvSpPr>
          <a:spLocks noChangeShapeType="1"/>
        </xdr:cNvSpPr>
      </xdr:nvSpPr>
      <xdr:spPr bwMode="auto">
        <a:xfrm>
          <a:off x="449580" y="1706880"/>
          <a:ext cx="342900" cy="190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111412</xdr:rowOff>
    </xdr:from>
    <xdr:to>
      <xdr:col>12</xdr:col>
      <xdr:colOff>519113</xdr:colOff>
      <xdr:row>10</xdr:row>
      <xdr:rowOff>22512</xdr:rowOff>
    </xdr:to>
    <xdr:sp macro="" textlink="">
      <xdr:nvSpPr>
        <xdr:cNvPr id="2" name="Rectangle 2"/>
        <xdr:cNvSpPr>
          <a:spLocks noGrp="1" noChangeArrowheads="1"/>
        </xdr:cNvSpPr>
      </xdr:nvSpPr>
      <xdr:spPr bwMode="auto">
        <a:xfrm>
          <a:off x="0" y="454312"/>
          <a:ext cx="8748713" cy="1282700"/>
        </a:xfrm>
        <a:prstGeom prst="rect">
          <a:avLst/>
        </a:prstGeom>
        <a:noFill/>
        <a:ln w="25400">
          <a:solidFill>
            <a:schemeClr val="tx1"/>
          </a:solidFill>
          <a:bevel/>
          <a:headEnd/>
          <a:tailEnd/>
        </a:ln>
        <a:effectLst/>
        <a:extLst>
          <a:ext uri="{909E8E84-426E-40DD-AFC4-6F175D3DCCD1}">
            <a14:hiddenFill xmlns:a14="http://schemas.microsoft.com/office/drawing/2010/main" xmlns="">
              <a:solidFill>
                <a:schemeClr val="accent1"/>
              </a:solidFill>
            </a14:hiddenFill>
          </a:ext>
          <a:ext uri="{AF507438-7753-43E0-B8FC-AC1667EBCBE1}">
            <a14:hiddenEffects xmlns:a14="http://schemas.microsoft.com/office/drawing/2010/main" xmlns="">
              <a:effectLst>
                <a:outerShdw dist="35921" dir="2700000" algn="ctr" rotWithShape="0">
                  <a:schemeClr val="bg2"/>
                </a:outerShdw>
              </a:effectLst>
            </a14:hiddenEffects>
          </a:ext>
        </a:extLst>
      </xdr:spPr>
      <xdr:txBody>
        <a:bodyPr vert="horz" wrap="square" lIns="91440" tIns="45720" rIns="91440" bIns="45720" numCol="1" anchor="ctr" anchorCtr="0" compatLnSpc="1">
          <a:prstTxWarp prst="textNoShape">
            <a:avLst/>
          </a:prstTxWarp>
        </a:bodyPr>
        <a:lstStyle>
          <a:lvl1pPr algn="ctr" rtl="0" eaLnBrk="0" fontAlgn="base" hangingPunct="0">
            <a:spcBef>
              <a:spcPct val="0"/>
            </a:spcBef>
            <a:spcAft>
              <a:spcPct val="0"/>
            </a:spcAft>
            <a:defRPr kumimoji="1" sz="4400">
              <a:solidFill>
                <a:schemeClr val="tx2"/>
              </a:solidFill>
              <a:latin typeface="+mj-lt"/>
              <a:ea typeface="+mj-ea"/>
              <a:cs typeface="+mj-cs"/>
            </a:defRPr>
          </a:lvl1pPr>
          <a:lvl2pPr algn="ctr" rtl="0" eaLnBrk="0" fontAlgn="base" hangingPunct="0">
            <a:spcBef>
              <a:spcPct val="0"/>
            </a:spcBef>
            <a:spcAft>
              <a:spcPct val="0"/>
            </a:spcAft>
            <a:defRPr kumimoji="1" sz="4400">
              <a:solidFill>
                <a:schemeClr val="tx2"/>
              </a:solidFill>
              <a:latin typeface="Arial" charset="0"/>
              <a:ea typeface="ＭＳ Ｐゴシック" pitchFamily="50" charset="-128"/>
            </a:defRPr>
          </a:lvl2pPr>
          <a:lvl3pPr algn="ctr" rtl="0" eaLnBrk="0" fontAlgn="base" hangingPunct="0">
            <a:spcBef>
              <a:spcPct val="0"/>
            </a:spcBef>
            <a:spcAft>
              <a:spcPct val="0"/>
            </a:spcAft>
            <a:defRPr kumimoji="1" sz="4400">
              <a:solidFill>
                <a:schemeClr val="tx2"/>
              </a:solidFill>
              <a:latin typeface="Arial" charset="0"/>
              <a:ea typeface="ＭＳ Ｐゴシック" pitchFamily="50" charset="-128"/>
            </a:defRPr>
          </a:lvl3pPr>
          <a:lvl4pPr algn="ctr" rtl="0" eaLnBrk="0" fontAlgn="base" hangingPunct="0">
            <a:spcBef>
              <a:spcPct val="0"/>
            </a:spcBef>
            <a:spcAft>
              <a:spcPct val="0"/>
            </a:spcAft>
            <a:defRPr kumimoji="1" sz="4400">
              <a:solidFill>
                <a:schemeClr val="tx2"/>
              </a:solidFill>
              <a:latin typeface="Arial" charset="0"/>
              <a:ea typeface="ＭＳ Ｐゴシック" pitchFamily="50" charset="-128"/>
            </a:defRPr>
          </a:lvl4pPr>
          <a:lvl5pPr algn="ctr" rtl="0" eaLnBrk="0" fontAlgn="base" hangingPunct="0">
            <a:spcBef>
              <a:spcPct val="0"/>
            </a:spcBef>
            <a:spcAft>
              <a:spcPct val="0"/>
            </a:spcAft>
            <a:defRPr kumimoji="1" sz="4400">
              <a:solidFill>
                <a:schemeClr val="tx2"/>
              </a:solidFill>
              <a:latin typeface="Arial" charset="0"/>
              <a:ea typeface="ＭＳ Ｐゴシック" pitchFamily="50" charset="-128"/>
            </a:defRPr>
          </a:lvl5pPr>
          <a:lvl6pPr marL="457200" algn="ctr" rtl="0" fontAlgn="base">
            <a:spcBef>
              <a:spcPct val="0"/>
            </a:spcBef>
            <a:spcAft>
              <a:spcPct val="0"/>
            </a:spcAft>
            <a:defRPr kumimoji="1" sz="4400">
              <a:solidFill>
                <a:schemeClr val="tx2"/>
              </a:solidFill>
              <a:latin typeface="Arial" charset="0"/>
              <a:ea typeface="ＭＳ Ｐゴシック" pitchFamily="50" charset="-128"/>
            </a:defRPr>
          </a:lvl6pPr>
          <a:lvl7pPr marL="914400" algn="ctr" rtl="0" fontAlgn="base">
            <a:spcBef>
              <a:spcPct val="0"/>
            </a:spcBef>
            <a:spcAft>
              <a:spcPct val="0"/>
            </a:spcAft>
            <a:defRPr kumimoji="1" sz="4400">
              <a:solidFill>
                <a:schemeClr val="tx2"/>
              </a:solidFill>
              <a:latin typeface="Arial" charset="0"/>
              <a:ea typeface="ＭＳ Ｐゴシック" pitchFamily="50" charset="-128"/>
            </a:defRPr>
          </a:lvl7pPr>
          <a:lvl8pPr marL="1371600" algn="ctr" rtl="0" fontAlgn="base">
            <a:spcBef>
              <a:spcPct val="0"/>
            </a:spcBef>
            <a:spcAft>
              <a:spcPct val="0"/>
            </a:spcAft>
            <a:defRPr kumimoji="1" sz="4400">
              <a:solidFill>
                <a:schemeClr val="tx2"/>
              </a:solidFill>
              <a:latin typeface="Arial" charset="0"/>
              <a:ea typeface="ＭＳ Ｐゴシック" pitchFamily="50" charset="-128"/>
            </a:defRPr>
          </a:lvl8pPr>
          <a:lvl9pPr marL="1828800" algn="ctr" rtl="0" fontAlgn="base">
            <a:spcBef>
              <a:spcPct val="0"/>
            </a:spcBef>
            <a:spcAft>
              <a:spcPct val="0"/>
            </a:spcAft>
            <a:defRPr kumimoji="1" sz="4400">
              <a:solidFill>
                <a:schemeClr val="tx2"/>
              </a:solidFill>
              <a:latin typeface="Arial" charset="0"/>
              <a:ea typeface="ＭＳ Ｐゴシック" pitchFamily="50" charset="-128"/>
            </a:defRPr>
          </a:lvl9pPr>
        </a:lstStyle>
        <a:p>
          <a:pPr algn="dist" eaLnBrk="1" fontAlgn="ctr" hangingPunct="1">
            <a:lnSpc>
              <a:spcPts val="3600"/>
            </a:lnSpc>
          </a:pPr>
          <a:r>
            <a:rPr lang="ja-JP" altLang="en-US" sz="3200"/>
            <a:t>この工事の元請事業主は</a:t>
          </a:r>
          <a:br>
            <a:rPr lang="ja-JP" altLang="en-US" sz="3200"/>
          </a:br>
          <a:r>
            <a:rPr lang="ja-JP" altLang="en-US" sz="3200"/>
            <a:t>建設業法・労働関係法令を遵守しています</a:t>
          </a:r>
        </a:p>
      </xdr:txBody>
    </xdr:sp>
    <xdr:clientData/>
  </xdr:twoCellAnchor>
  <xdr:twoCellAnchor>
    <xdr:from>
      <xdr:col>0</xdr:col>
      <xdr:colOff>49213</xdr:colOff>
      <xdr:row>10</xdr:row>
      <xdr:rowOff>35212</xdr:rowOff>
    </xdr:from>
    <xdr:to>
      <xdr:col>12</xdr:col>
      <xdr:colOff>460375</xdr:colOff>
      <xdr:row>22</xdr:row>
      <xdr:rowOff>66962</xdr:rowOff>
    </xdr:to>
    <xdr:sp macro="" textlink="">
      <xdr:nvSpPr>
        <xdr:cNvPr id="3" name="Rectangle 3"/>
        <xdr:cNvSpPr>
          <a:spLocks noGrp="1" noChangeArrowheads="1"/>
        </xdr:cNvSpPr>
      </xdr:nvSpPr>
      <xdr:spPr bwMode="auto">
        <a:xfrm>
          <a:off x="49213" y="1749712"/>
          <a:ext cx="8640762" cy="2089150"/>
        </a:xfrm>
        <a:prstGeom prst="rect">
          <a:avLst/>
        </a:prstGeom>
        <a:noFill/>
        <a:ln>
          <a:noFill/>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a:solidFill>
                <a:schemeClr val="tx1"/>
              </a:solidFill>
              <a:miter lim="800000"/>
              <a:headEnd/>
              <a:tailEnd/>
            </a14:hiddenLine>
          </a:ext>
          <a:ext uri="{AF507438-7753-43E0-B8FC-AC1667EBCBE1}">
            <a14:hiddenEffects xmlns:a14="http://schemas.microsoft.com/office/drawing/2010/main" xmlns="">
              <a:effectLst>
                <a:outerShdw dist="35921" dir="2700000" algn="ctr" rotWithShape="0">
                  <a:schemeClr val="bg2"/>
                </a:outerShdw>
              </a:effectLst>
            </a14:hiddenEffects>
          </a:ext>
        </a:extLst>
      </xdr:spPr>
      <xdr:txBody>
        <a:bodyPr vert="horz" wrap="square" lIns="91440" tIns="45720" rIns="91440" bIns="45720" numCol="1" anchor="t" anchorCtr="0" compatLnSpc="1">
          <a:prstTxWarp prst="textNoShape">
            <a:avLst/>
          </a:prstTxWarp>
        </a:bodyPr>
        <a:lstStyle>
          <a:lvl1pPr marL="0" indent="0" algn="ctr" rtl="0" eaLnBrk="0" fontAlgn="base" hangingPunct="0">
            <a:spcBef>
              <a:spcPct val="20000"/>
            </a:spcBef>
            <a:spcAft>
              <a:spcPct val="0"/>
            </a:spcAft>
            <a:buNone/>
            <a:defRPr kumimoji="1" sz="3200">
              <a:solidFill>
                <a:schemeClr val="tx1"/>
              </a:solidFill>
              <a:latin typeface="+mn-lt"/>
              <a:ea typeface="+mn-ea"/>
              <a:cs typeface="+mn-cs"/>
            </a:defRPr>
          </a:lvl1pPr>
          <a:lvl2pPr marL="457200" indent="0" algn="ctr" rtl="0" eaLnBrk="0" fontAlgn="base" hangingPunct="0">
            <a:spcBef>
              <a:spcPct val="20000"/>
            </a:spcBef>
            <a:spcAft>
              <a:spcPct val="0"/>
            </a:spcAft>
            <a:buNone/>
            <a:defRPr kumimoji="1" sz="2800">
              <a:solidFill>
                <a:schemeClr val="tx1"/>
              </a:solidFill>
              <a:latin typeface="+mn-lt"/>
              <a:ea typeface="+mn-ea"/>
            </a:defRPr>
          </a:lvl2pPr>
          <a:lvl3pPr marL="914400" indent="0" algn="ctr" rtl="0" eaLnBrk="0" fontAlgn="base" hangingPunct="0">
            <a:spcBef>
              <a:spcPct val="20000"/>
            </a:spcBef>
            <a:spcAft>
              <a:spcPct val="0"/>
            </a:spcAft>
            <a:buNone/>
            <a:defRPr kumimoji="1" sz="2400">
              <a:solidFill>
                <a:schemeClr val="tx1"/>
              </a:solidFill>
              <a:latin typeface="+mn-lt"/>
              <a:ea typeface="+mn-ea"/>
            </a:defRPr>
          </a:lvl3pPr>
          <a:lvl4pPr marL="1371600" indent="0" algn="ctr" rtl="0" eaLnBrk="0" fontAlgn="base" hangingPunct="0">
            <a:spcBef>
              <a:spcPct val="20000"/>
            </a:spcBef>
            <a:spcAft>
              <a:spcPct val="0"/>
            </a:spcAft>
            <a:buNone/>
            <a:defRPr kumimoji="1" sz="2000">
              <a:solidFill>
                <a:schemeClr val="tx1"/>
              </a:solidFill>
              <a:latin typeface="+mn-lt"/>
              <a:ea typeface="+mn-ea"/>
            </a:defRPr>
          </a:lvl4pPr>
          <a:lvl5pPr marL="1828800" indent="0" algn="ctr" rtl="0" eaLnBrk="0" fontAlgn="base" hangingPunct="0">
            <a:spcBef>
              <a:spcPct val="20000"/>
            </a:spcBef>
            <a:spcAft>
              <a:spcPct val="0"/>
            </a:spcAft>
            <a:buNone/>
            <a:defRPr kumimoji="1" sz="2000">
              <a:solidFill>
                <a:schemeClr val="tx1"/>
              </a:solidFill>
              <a:latin typeface="+mn-lt"/>
              <a:ea typeface="+mn-ea"/>
            </a:defRPr>
          </a:lvl5pPr>
          <a:lvl6pPr marL="2286000" indent="0" algn="ctr" rtl="0" fontAlgn="base">
            <a:spcBef>
              <a:spcPct val="20000"/>
            </a:spcBef>
            <a:spcAft>
              <a:spcPct val="0"/>
            </a:spcAft>
            <a:buNone/>
            <a:defRPr kumimoji="1" sz="2000">
              <a:solidFill>
                <a:schemeClr val="tx1"/>
              </a:solidFill>
              <a:latin typeface="+mn-lt"/>
              <a:ea typeface="+mn-ea"/>
            </a:defRPr>
          </a:lvl6pPr>
          <a:lvl7pPr marL="2743200" indent="0" algn="ctr" rtl="0" fontAlgn="base">
            <a:spcBef>
              <a:spcPct val="20000"/>
            </a:spcBef>
            <a:spcAft>
              <a:spcPct val="0"/>
            </a:spcAft>
            <a:buNone/>
            <a:defRPr kumimoji="1" sz="2000">
              <a:solidFill>
                <a:schemeClr val="tx1"/>
              </a:solidFill>
              <a:latin typeface="+mn-lt"/>
              <a:ea typeface="+mn-ea"/>
            </a:defRPr>
          </a:lvl7pPr>
          <a:lvl8pPr marL="3200400" indent="0" algn="ctr" rtl="0" fontAlgn="base">
            <a:spcBef>
              <a:spcPct val="20000"/>
            </a:spcBef>
            <a:spcAft>
              <a:spcPct val="0"/>
            </a:spcAft>
            <a:buNone/>
            <a:defRPr kumimoji="1" sz="2000">
              <a:solidFill>
                <a:schemeClr val="tx1"/>
              </a:solidFill>
              <a:latin typeface="+mn-lt"/>
              <a:ea typeface="+mn-ea"/>
            </a:defRPr>
          </a:lvl8pPr>
          <a:lvl9pPr marL="3657600" indent="0" algn="ctr" rtl="0" fontAlgn="base">
            <a:spcBef>
              <a:spcPct val="20000"/>
            </a:spcBef>
            <a:spcAft>
              <a:spcPct val="0"/>
            </a:spcAft>
            <a:buNone/>
            <a:defRPr kumimoji="1" sz="2000">
              <a:solidFill>
                <a:schemeClr val="tx1"/>
              </a:solidFill>
              <a:latin typeface="+mn-lt"/>
              <a:ea typeface="+mn-ea"/>
            </a:defRPr>
          </a:lvl9pPr>
        </a:lstStyle>
        <a:p>
          <a:pPr algn="l" eaLnBrk="1" hangingPunct="1"/>
          <a:r>
            <a:rPr lang="ja-JP" altLang="en-US" sz="4400"/>
            <a:t>　 </a:t>
          </a:r>
          <a:r>
            <a:rPr lang="ja-JP" altLang="en-US" sz="3600"/>
            <a:t>元請負人と下請負人の関係の適正化を図るため、各発注機関に契約遵守窓口（相談窓口）を開設しています。</a:t>
          </a:r>
        </a:p>
      </xdr:txBody>
    </xdr:sp>
    <xdr:clientData/>
  </xdr:twoCellAnchor>
  <xdr:twoCellAnchor>
    <xdr:from>
      <xdr:col>0</xdr:col>
      <xdr:colOff>53491</xdr:colOff>
      <xdr:row>0</xdr:row>
      <xdr:rowOff>0</xdr:rowOff>
    </xdr:from>
    <xdr:to>
      <xdr:col>1</xdr:col>
      <xdr:colOff>519819</xdr:colOff>
      <xdr:row>1</xdr:row>
      <xdr:rowOff>161206</xdr:rowOff>
    </xdr:to>
    <xdr:sp macro="" textlink="">
      <xdr:nvSpPr>
        <xdr:cNvPr id="4" name="正方形/長方形 3"/>
        <xdr:cNvSpPr/>
      </xdr:nvSpPr>
      <xdr:spPr>
        <a:xfrm>
          <a:off x="53491" y="0"/>
          <a:ext cx="1152128" cy="332656"/>
        </a:xfrm>
        <a:prstGeom prst="rect">
          <a:avLst/>
        </a:prstGeom>
        <a:solidFill>
          <a:schemeClr val="bg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800">
              <a:ln>
                <a:solidFill>
                  <a:schemeClr val="tx1"/>
                </a:solidFill>
              </a:ln>
              <a:solidFill>
                <a:schemeClr val="tx1"/>
              </a:solidFill>
            </a:rPr>
            <a:t>参考８</a:t>
          </a:r>
          <a:endParaRPr lang="en-US" altLang="ja-JP" sz="1800">
            <a:ln>
              <a:solidFill>
                <a:schemeClr val="tx1"/>
              </a:solidFill>
            </a:ln>
            <a:solidFill>
              <a:schemeClr val="tx1"/>
            </a:solidFill>
          </a:endParaRPr>
        </a:p>
      </xdr:txBody>
    </xdr:sp>
    <xdr:clientData/>
  </xdr:twoCellAnchor>
  <xdr:twoCellAnchor>
    <xdr:from>
      <xdr:col>0</xdr:col>
      <xdr:colOff>0</xdr:colOff>
      <xdr:row>24</xdr:row>
      <xdr:rowOff>25687</xdr:rowOff>
    </xdr:from>
    <xdr:to>
      <xdr:col>13</xdr:col>
      <xdr:colOff>12700</xdr:colOff>
      <xdr:row>33</xdr:row>
      <xdr:rowOff>139987</xdr:rowOff>
    </xdr:to>
    <xdr:sp macro="" textlink="">
      <xdr:nvSpPr>
        <xdr:cNvPr id="5" name="角丸四角形 4"/>
        <xdr:cNvSpPr/>
      </xdr:nvSpPr>
      <xdr:spPr>
        <a:xfrm>
          <a:off x="0" y="4140487"/>
          <a:ext cx="8928100" cy="1657350"/>
        </a:xfrm>
        <a:prstGeom prst="roundRect">
          <a:avLst/>
        </a:prstGeom>
        <a:noFill/>
        <a:ln w="317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endParaRPr lang="ja-JP" altLang="en-US"/>
        </a:p>
      </xdr:txBody>
    </xdr:sp>
    <xdr:clientData/>
  </xdr:twoCellAnchor>
  <xdr:twoCellAnchor>
    <xdr:from>
      <xdr:col>0</xdr:col>
      <xdr:colOff>255588</xdr:colOff>
      <xdr:row>24</xdr:row>
      <xdr:rowOff>125699</xdr:rowOff>
    </xdr:from>
    <xdr:to>
      <xdr:col>12</xdr:col>
      <xdr:colOff>450850</xdr:colOff>
      <xdr:row>27</xdr:row>
      <xdr:rowOff>93949</xdr:rowOff>
    </xdr:to>
    <xdr:sp macro="" textlink="">
      <xdr:nvSpPr>
        <xdr:cNvPr id="6" name="Rectangle 5"/>
        <xdr:cNvSpPr>
          <a:spLocks noChangeArrowheads="1"/>
        </xdr:cNvSpPr>
      </xdr:nvSpPr>
      <xdr:spPr bwMode="auto">
        <a:xfrm>
          <a:off x="255588" y="4240499"/>
          <a:ext cx="8424862" cy="48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9050">
              <a:solidFill>
                <a:srgbClr val="000000"/>
              </a:solidFill>
              <a:miter lim="800000"/>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2400"/>
            </a:lnSpc>
            <a:spcBef>
              <a:spcPct val="20000"/>
            </a:spcBef>
          </a:pPr>
          <a:r>
            <a:rPr lang="ja-JP" altLang="en-US" sz="2000"/>
            <a:t>契約遵守窓口　連絡先</a:t>
          </a:r>
          <a:endParaRPr lang="en-US" altLang="ja-JP" sz="2000"/>
        </a:p>
        <a:p>
          <a:pPr>
            <a:lnSpc>
              <a:spcPts val="2600"/>
            </a:lnSpc>
            <a:spcBef>
              <a:spcPct val="20000"/>
            </a:spcBef>
          </a:pPr>
          <a:endParaRPr lang="en-US" altLang="ja-JP" sz="2000"/>
        </a:p>
        <a:p>
          <a:pPr>
            <a:lnSpc>
              <a:spcPts val="2600"/>
            </a:lnSpc>
            <a:spcBef>
              <a:spcPct val="20000"/>
            </a:spcBef>
          </a:pPr>
          <a:endParaRPr lang="ja-JP" altLang="en-US" sz="2000"/>
        </a:p>
      </xdr:txBody>
    </xdr:sp>
    <xdr:clientData/>
  </xdr:twoCellAnchor>
  <xdr:twoCellAnchor>
    <xdr:from>
      <xdr:col>0</xdr:col>
      <xdr:colOff>255588</xdr:colOff>
      <xdr:row>28</xdr:row>
      <xdr:rowOff>46324</xdr:rowOff>
    </xdr:from>
    <xdr:to>
      <xdr:col>12</xdr:col>
      <xdr:colOff>450850</xdr:colOff>
      <xdr:row>31</xdr:row>
      <xdr:rowOff>14574</xdr:rowOff>
    </xdr:to>
    <xdr:sp macro="" textlink="">
      <xdr:nvSpPr>
        <xdr:cNvPr id="7" name="Rectangle 5"/>
        <xdr:cNvSpPr>
          <a:spLocks noChangeArrowheads="1"/>
        </xdr:cNvSpPr>
      </xdr:nvSpPr>
      <xdr:spPr bwMode="auto">
        <a:xfrm>
          <a:off x="255588" y="4846924"/>
          <a:ext cx="8424862" cy="482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9050">
              <a:solidFill>
                <a:srgbClr val="000000"/>
              </a:solidFill>
              <a:miter lim="800000"/>
              <a:headEnd/>
              <a:tailEnd/>
            </a14:hiddenLine>
          </a:ext>
        </a:extLst>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spcBef>
              <a:spcPct val="20000"/>
            </a:spcBef>
          </a:pPr>
          <a:r>
            <a:rPr lang="ja-JP" altLang="en-US" sz="2000"/>
            <a:t>　　○○府営住宅管理センタ－　　　ＴＥＬ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323846</xdr:colOff>
      <xdr:row>55</xdr:row>
      <xdr:rowOff>57150</xdr:rowOff>
    </xdr:from>
    <xdr:to>
      <xdr:col>6</xdr:col>
      <xdr:colOff>238120</xdr:colOff>
      <xdr:row>60</xdr:row>
      <xdr:rowOff>114300</xdr:rowOff>
    </xdr:to>
    <xdr:sp macro="" textlink="">
      <xdr:nvSpPr>
        <xdr:cNvPr id="2" name="線吹き出し 1 (枠付き) 1"/>
        <xdr:cNvSpPr/>
      </xdr:nvSpPr>
      <xdr:spPr bwMode="auto">
        <a:xfrm flipH="1" flipV="1">
          <a:off x="4743446" y="8772525"/>
          <a:ext cx="1562099" cy="723900"/>
        </a:xfrm>
        <a:prstGeom prst="borderCallout1">
          <a:avLst>
            <a:gd name="adj1" fmla="val 46840"/>
            <a:gd name="adj2" fmla="val -595"/>
            <a:gd name="adj3" fmla="val 145833"/>
            <a:gd name="adj4" fmla="val -43211"/>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352425</xdr:colOff>
      <xdr:row>55</xdr:row>
      <xdr:rowOff>123825</xdr:rowOff>
    </xdr:from>
    <xdr:to>
      <xdr:col>6</xdr:col>
      <xdr:colOff>504825</xdr:colOff>
      <xdr:row>61</xdr:row>
      <xdr:rowOff>9525</xdr:rowOff>
    </xdr:to>
    <xdr:sp macro="" textlink="">
      <xdr:nvSpPr>
        <xdr:cNvPr id="3" name="テキスト ボックス 2"/>
        <xdr:cNvSpPr txBox="1"/>
      </xdr:nvSpPr>
      <xdr:spPr>
        <a:xfrm>
          <a:off x="4772025" y="8839200"/>
          <a:ext cx="180022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当初、変更後、差し引き</a:t>
          </a:r>
          <a:endParaRPr kumimoji="1" lang="en-US" altLang="ja-JP" sz="1000"/>
        </a:p>
        <a:p>
          <a:r>
            <a:rPr kumimoji="1" lang="ja-JP" altLang="en-US" sz="1000"/>
            <a:t>の三段書きにしてくださ</a:t>
          </a:r>
          <a:endParaRPr kumimoji="1" lang="en-US" altLang="ja-JP" sz="1000"/>
        </a:p>
        <a:p>
          <a:r>
            <a:rPr kumimoji="1" lang="ja-JP" altLang="en-US" sz="1000"/>
            <a:t>い。</a:t>
          </a:r>
        </a:p>
      </xdr:txBody>
    </xdr:sp>
    <xdr:clientData/>
  </xdr:twoCellAnchor>
  <xdr:twoCellAnchor>
    <xdr:from>
      <xdr:col>4</xdr:col>
      <xdr:colOff>390525</xdr:colOff>
      <xdr:row>115</xdr:row>
      <xdr:rowOff>95250</xdr:rowOff>
    </xdr:from>
    <xdr:to>
      <xdr:col>6</xdr:col>
      <xdr:colOff>304799</xdr:colOff>
      <xdr:row>120</xdr:row>
      <xdr:rowOff>104775</xdr:rowOff>
    </xdr:to>
    <xdr:sp macro="" textlink="">
      <xdr:nvSpPr>
        <xdr:cNvPr id="4" name="線吹き出し 1 (枠付き) 3"/>
        <xdr:cNvSpPr/>
      </xdr:nvSpPr>
      <xdr:spPr bwMode="auto">
        <a:xfrm flipH="1" flipV="1">
          <a:off x="4810125" y="17345025"/>
          <a:ext cx="1562099" cy="723900"/>
        </a:xfrm>
        <a:prstGeom prst="borderCallout1">
          <a:avLst>
            <a:gd name="adj1" fmla="val 46840"/>
            <a:gd name="adj2" fmla="val -595"/>
            <a:gd name="adj3" fmla="val 145833"/>
            <a:gd name="adj4" fmla="val -43211"/>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390525</xdr:colOff>
      <xdr:row>115</xdr:row>
      <xdr:rowOff>95250</xdr:rowOff>
    </xdr:from>
    <xdr:to>
      <xdr:col>6</xdr:col>
      <xdr:colOff>542925</xdr:colOff>
      <xdr:row>120</xdr:row>
      <xdr:rowOff>66675</xdr:rowOff>
    </xdr:to>
    <xdr:sp macro="" textlink="">
      <xdr:nvSpPr>
        <xdr:cNvPr id="5" name="テキスト ボックス 4"/>
        <xdr:cNvSpPr txBox="1"/>
      </xdr:nvSpPr>
      <xdr:spPr>
        <a:xfrm>
          <a:off x="4810125" y="17345025"/>
          <a:ext cx="180022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当初、変更後、差し引き</a:t>
          </a:r>
          <a:endParaRPr kumimoji="1" lang="en-US" altLang="ja-JP" sz="1000"/>
        </a:p>
        <a:p>
          <a:r>
            <a:rPr kumimoji="1" lang="ja-JP" altLang="en-US" sz="1000"/>
            <a:t>の三段書きにしてくださ</a:t>
          </a:r>
          <a:endParaRPr kumimoji="1" lang="en-US" altLang="ja-JP" sz="1000"/>
        </a:p>
        <a:p>
          <a:r>
            <a:rPr kumimoji="1" lang="ja-JP" altLang="en-US" sz="1000"/>
            <a:t>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104776</xdr:colOff>
      <xdr:row>2</xdr:row>
      <xdr:rowOff>95250</xdr:rowOff>
    </xdr:from>
    <xdr:to>
      <xdr:col>34</xdr:col>
      <xdr:colOff>108586</xdr:colOff>
      <xdr:row>5</xdr:row>
      <xdr:rowOff>133350</xdr:rowOff>
    </xdr:to>
    <xdr:sp macro="" textlink="">
      <xdr:nvSpPr>
        <xdr:cNvPr id="3697" name="Oval 1"/>
        <xdr:cNvSpPr>
          <a:spLocks noChangeArrowheads="1"/>
        </xdr:cNvSpPr>
      </xdr:nvSpPr>
      <xdr:spPr bwMode="auto">
        <a:xfrm>
          <a:off x="5438776" y="419100"/>
          <a:ext cx="727710" cy="695325"/>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76201</xdr:colOff>
      <xdr:row>0</xdr:row>
      <xdr:rowOff>85725</xdr:rowOff>
    </xdr:from>
    <xdr:to>
      <xdr:col>35</xdr:col>
      <xdr:colOff>80011</xdr:colOff>
      <xdr:row>3</xdr:row>
      <xdr:rowOff>123825</xdr:rowOff>
    </xdr:to>
    <xdr:sp macro="" textlink="">
      <xdr:nvSpPr>
        <xdr:cNvPr id="2" name="Oval 1"/>
        <xdr:cNvSpPr>
          <a:spLocks noChangeArrowheads="1"/>
        </xdr:cNvSpPr>
      </xdr:nvSpPr>
      <xdr:spPr bwMode="auto">
        <a:xfrm>
          <a:off x="21336001" y="85725"/>
          <a:ext cx="2747010" cy="552450"/>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31</xdr:col>
      <xdr:colOff>76201</xdr:colOff>
      <xdr:row>50</xdr:row>
      <xdr:rowOff>85725</xdr:rowOff>
    </xdr:from>
    <xdr:to>
      <xdr:col>35</xdr:col>
      <xdr:colOff>80011</xdr:colOff>
      <xdr:row>53</xdr:row>
      <xdr:rowOff>123825</xdr:rowOff>
    </xdr:to>
    <xdr:sp macro="" textlink="">
      <xdr:nvSpPr>
        <xdr:cNvPr id="3" name="Oval 1"/>
        <xdr:cNvSpPr>
          <a:spLocks noChangeArrowheads="1"/>
        </xdr:cNvSpPr>
      </xdr:nvSpPr>
      <xdr:spPr bwMode="auto">
        <a:xfrm>
          <a:off x="21336001" y="8658225"/>
          <a:ext cx="2747010" cy="552450"/>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31</xdr:col>
      <xdr:colOff>76201</xdr:colOff>
      <xdr:row>50</xdr:row>
      <xdr:rowOff>85725</xdr:rowOff>
    </xdr:from>
    <xdr:to>
      <xdr:col>35</xdr:col>
      <xdr:colOff>80011</xdr:colOff>
      <xdr:row>53</xdr:row>
      <xdr:rowOff>123825</xdr:rowOff>
    </xdr:to>
    <xdr:sp macro="" textlink="">
      <xdr:nvSpPr>
        <xdr:cNvPr id="4" name="Oval 1"/>
        <xdr:cNvSpPr>
          <a:spLocks noChangeArrowheads="1"/>
        </xdr:cNvSpPr>
      </xdr:nvSpPr>
      <xdr:spPr bwMode="auto">
        <a:xfrm>
          <a:off x="21336001" y="8658225"/>
          <a:ext cx="2747010" cy="552450"/>
        </a:xfrm>
        <a:prstGeom prst="ellipse">
          <a:avLst/>
        </a:prstGeom>
        <a:noFill/>
        <a:ln w="12700">
          <a:solidFill>
            <a:schemeClr val="bg1">
              <a:lumMod val="65000"/>
            </a:schemeClr>
          </a:solidFill>
          <a:prstDash val="dash"/>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38</xdr:col>
      <xdr:colOff>45144</xdr:colOff>
      <xdr:row>64</xdr:row>
      <xdr:rowOff>228921</xdr:rowOff>
    </xdr:from>
    <xdr:to>
      <xdr:col>40</xdr:col>
      <xdr:colOff>22012</xdr:colOff>
      <xdr:row>66</xdr:row>
      <xdr:rowOff>7124</xdr:rowOff>
    </xdr:to>
    <xdr:sp macro="" textlink="">
      <xdr:nvSpPr>
        <xdr:cNvPr id="5" name="円/楕円 4"/>
        <xdr:cNvSpPr/>
      </xdr:nvSpPr>
      <xdr:spPr bwMode="auto">
        <a:xfrm>
          <a:off x="26105544" y="11144571"/>
          <a:ext cx="1348468" cy="178253"/>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4321</xdr:colOff>
      <xdr:row>65</xdr:row>
      <xdr:rowOff>0</xdr:rowOff>
    </xdr:from>
    <xdr:to>
      <xdr:col>31</xdr:col>
      <xdr:colOff>144474</xdr:colOff>
      <xdr:row>66</xdr:row>
      <xdr:rowOff>9524</xdr:rowOff>
    </xdr:to>
    <xdr:sp macro="" textlink="">
      <xdr:nvSpPr>
        <xdr:cNvPr id="6" name="円/楕円 5"/>
        <xdr:cNvSpPr/>
      </xdr:nvSpPr>
      <xdr:spPr bwMode="auto">
        <a:xfrm>
          <a:off x="20578321" y="11144250"/>
          <a:ext cx="825953" cy="180974"/>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2723</xdr:colOff>
      <xdr:row>66</xdr:row>
      <xdr:rowOff>13608</xdr:rowOff>
    </xdr:from>
    <xdr:to>
      <xdr:col>26</xdr:col>
      <xdr:colOff>136072</xdr:colOff>
      <xdr:row>66</xdr:row>
      <xdr:rowOff>228600</xdr:rowOff>
    </xdr:to>
    <xdr:sp macro="" textlink="">
      <xdr:nvSpPr>
        <xdr:cNvPr id="7" name="円/楕円 6"/>
        <xdr:cNvSpPr/>
      </xdr:nvSpPr>
      <xdr:spPr bwMode="auto">
        <a:xfrm>
          <a:off x="17147723" y="11329308"/>
          <a:ext cx="819149" cy="157842"/>
        </a:xfrm>
        <a:prstGeom prst="ellipse">
          <a:avLst/>
        </a:prstGeom>
        <a:noFill/>
        <a:ln w="254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106680</xdr:colOff>
      <xdr:row>14</xdr:row>
      <xdr:rowOff>160020</xdr:rowOff>
    </xdr:from>
    <xdr:to>
      <xdr:col>37</xdr:col>
      <xdr:colOff>106680</xdr:colOff>
      <xdr:row>15</xdr:row>
      <xdr:rowOff>129540</xdr:rowOff>
    </xdr:to>
    <xdr:sp macro="" textlink="">
      <xdr:nvSpPr>
        <xdr:cNvPr id="4569" name="Line 3"/>
        <xdr:cNvSpPr>
          <a:spLocks noChangeShapeType="1"/>
        </xdr:cNvSpPr>
      </xdr:nvSpPr>
      <xdr:spPr bwMode="auto">
        <a:xfrm flipV="1">
          <a:off x="9311640" y="2621280"/>
          <a:ext cx="0" cy="13716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37</xdr:col>
      <xdr:colOff>114300</xdr:colOff>
      <xdr:row>15</xdr:row>
      <xdr:rowOff>129540</xdr:rowOff>
    </xdr:from>
    <xdr:to>
      <xdr:col>38</xdr:col>
      <xdr:colOff>0</xdr:colOff>
      <xdr:row>15</xdr:row>
      <xdr:rowOff>129540</xdr:rowOff>
    </xdr:to>
    <xdr:sp macro="" textlink="">
      <xdr:nvSpPr>
        <xdr:cNvPr id="4570" name="Line 4"/>
        <xdr:cNvSpPr>
          <a:spLocks noChangeShapeType="1"/>
        </xdr:cNvSpPr>
      </xdr:nvSpPr>
      <xdr:spPr bwMode="auto">
        <a:xfrm>
          <a:off x="9319260" y="2758440"/>
          <a:ext cx="13716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22860</xdr:colOff>
      <xdr:row>2</xdr:row>
      <xdr:rowOff>0</xdr:rowOff>
    </xdr:from>
    <xdr:to>
      <xdr:col>19</xdr:col>
      <xdr:colOff>198120</xdr:colOff>
      <xdr:row>3</xdr:row>
      <xdr:rowOff>7620</xdr:rowOff>
    </xdr:to>
    <xdr:sp macro="" textlink="">
      <xdr:nvSpPr>
        <xdr:cNvPr id="31728" name="Oval 1"/>
        <xdr:cNvSpPr>
          <a:spLocks noChangeArrowheads="1"/>
        </xdr:cNvSpPr>
      </xdr:nvSpPr>
      <xdr:spPr bwMode="auto">
        <a:xfrm>
          <a:off x="4488180" y="220980"/>
          <a:ext cx="175260" cy="17526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30</xdr:col>
      <xdr:colOff>68580</xdr:colOff>
      <xdr:row>1</xdr:row>
      <xdr:rowOff>45720</xdr:rowOff>
    </xdr:from>
    <xdr:to>
      <xdr:col>32</xdr:col>
      <xdr:colOff>152400</xdr:colOff>
      <xdr:row>1</xdr:row>
      <xdr:rowOff>121920</xdr:rowOff>
    </xdr:to>
    <xdr:sp macro="" textlink="">
      <xdr:nvSpPr>
        <xdr:cNvPr id="31729" name="Rectangle 2"/>
        <xdr:cNvSpPr>
          <a:spLocks noChangeArrowheads="1"/>
        </xdr:cNvSpPr>
      </xdr:nvSpPr>
      <xdr:spPr bwMode="auto">
        <a:xfrm>
          <a:off x="6880860" y="129540"/>
          <a:ext cx="51054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2</xdr:row>
      <xdr:rowOff>53340</xdr:rowOff>
    </xdr:from>
    <xdr:to>
      <xdr:col>32</xdr:col>
      <xdr:colOff>152400</xdr:colOff>
      <xdr:row>2</xdr:row>
      <xdr:rowOff>129540</xdr:rowOff>
    </xdr:to>
    <xdr:sp macro="" textlink="">
      <xdr:nvSpPr>
        <xdr:cNvPr id="31730" name="Rectangle 3"/>
        <xdr:cNvSpPr>
          <a:spLocks noChangeArrowheads="1"/>
        </xdr:cNvSpPr>
      </xdr:nvSpPr>
      <xdr:spPr bwMode="auto">
        <a:xfrm>
          <a:off x="6880860" y="274320"/>
          <a:ext cx="510540" cy="76200"/>
        </a:xfrm>
        <a:prstGeom prst="rect">
          <a:avLst/>
        </a:prstGeom>
        <a:solidFill>
          <a:srgbClr val="000000"/>
        </a:solidFill>
        <a:ln w="9525">
          <a:solidFill>
            <a:srgbClr val="000000"/>
          </a:solidFill>
          <a:miter lim="800000"/>
          <a:headEnd/>
          <a:tailEnd/>
        </a:ln>
      </xdr:spPr>
    </xdr:sp>
    <xdr:clientData/>
  </xdr:twoCellAnchor>
  <xdr:twoCellAnchor>
    <xdr:from>
      <xdr:col>30</xdr:col>
      <xdr:colOff>68580</xdr:colOff>
      <xdr:row>3</xdr:row>
      <xdr:rowOff>45720</xdr:rowOff>
    </xdr:from>
    <xdr:to>
      <xdr:col>32</xdr:col>
      <xdr:colOff>152400</xdr:colOff>
      <xdr:row>3</xdr:row>
      <xdr:rowOff>121920</xdr:rowOff>
    </xdr:to>
    <xdr:sp macro="" textlink="">
      <xdr:nvSpPr>
        <xdr:cNvPr id="31731" name="Rectangle 4"/>
        <xdr:cNvSpPr>
          <a:spLocks noChangeArrowheads="1"/>
        </xdr:cNvSpPr>
      </xdr:nvSpPr>
      <xdr:spPr bwMode="auto">
        <a:xfrm>
          <a:off x="6880860" y="434340"/>
          <a:ext cx="510540" cy="76200"/>
        </a:xfrm>
        <a:prstGeom prst="rect">
          <a:avLst/>
        </a:prstGeom>
        <a:solidFill>
          <a:srgbClr val="FF0000"/>
        </a:solidFill>
        <a:ln w="9525">
          <a:solidFill>
            <a:srgbClr val="000000"/>
          </a:solidFill>
          <a:miter lim="800000"/>
          <a:headEnd/>
          <a:tailEnd/>
        </a:ln>
      </xdr:spPr>
    </xdr:sp>
    <xdr:clientData/>
  </xdr:twoCellAnchor>
  <xdr:twoCellAnchor>
    <xdr:from>
      <xdr:col>19</xdr:col>
      <xdr:colOff>45720</xdr:colOff>
      <xdr:row>53</xdr:row>
      <xdr:rowOff>60960</xdr:rowOff>
    </xdr:from>
    <xdr:to>
      <xdr:col>19</xdr:col>
      <xdr:colOff>175260</xdr:colOff>
      <xdr:row>53</xdr:row>
      <xdr:rowOff>190500</xdr:rowOff>
    </xdr:to>
    <xdr:sp macro="" textlink="">
      <xdr:nvSpPr>
        <xdr:cNvPr id="31732" name="Oval 5"/>
        <xdr:cNvSpPr>
          <a:spLocks noChangeArrowheads="1"/>
        </xdr:cNvSpPr>
      </xdr:nvSpPr>
      <xdr:spPr bwMode="auto">
        <a:xfrm>
          <a:off x="4511040" y="7528560"/>
          <a:ext cx="129540" cy="129540"/>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30</xdr:col>
      <xdr:colOff>68580</xdr:colOff>
      <xdr:row>52</xdr:row>
      <xdr:rowOff>45720</xdr:rowOff>
    </xdr:from>
    <xdr:to>
      <xdr:col>32</xdr:col>
      <xdr:colOff>152400</xdr:colOff>
      <xdr:row>52</xdr:row>
      <xdr:rowOff>121920</xdr:rowOff>
    </xdr:to>
    <xdr:sp macro="" textlink="">
      <xdr:nvSpPr>
        <xdr:cNvPr id="31733" name="Rectangle 6"/>
        <xdr:cNvSpPr>
          <a:spLocks noChangeArrowheads="1"/>
        </xdr:cNvSpPr>
      </xdr:nvSpPr>
      <xdr:spPr bwMode="auto">
        <a:xfrm>
          <a:off x="6880860" y="7345680"/>
          <a:ext cx="51054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53</xdr:row>
      <xdr:rowOff>99060</xdr:rowOff>
    </xdr:from>
    <xdr:to>
      <xdr:col>32</xdr:col>
      <xdr:colOff>152400</xdr:colOff>
      <xdr:row>53</xdr:row>
      <xdr:rowOff>175260</xdr:rowOff>
    </xdr:to>
    <xdr:sp macro="" textlink="">
      <xdr:nvSpPr>
        <xdr:cNvPr id="31734" name="Rectangle 7"/>
        <xdr:cNvSpPr>
          <a:spLocks noChangeArrowheads="1"/>
        </xdr:cNvSpPr>
      </xdr:nvSpPr>
      <xdr:spPr bwMode="auto">
        <a:xfrm>
          <a:off x="6880860" y="7566660"/>
          <a:ext cx="510540" cy="76200"/>
        </a:xfrm>
        <a:prstGeom prst="rect">
          <a:avLst/>
        </a:prstGeom>
        <a:solidFill>
          <a:srgbClr val="000000"/>
        </a:solidFill>
        <a:ln w="9525">
          <a:solidFill>
            <a:srgbClr val="000000"/>
          </a:solidFill>
          <a:miter lim="800000"/>
          <a:headEnd/>
          <a:tailEnd/>
        </a:ln>
      </xdr:spPr>
    </xdr:sp>
    <xdr:clientData/>
  </xdr:twoCellAnchor>
  <xdr:twoCellAnchor>
    <xdr:from>
      <xdr:col>30</xdr:col>
      <xdr:colOff>68580</xdr:colOff>
      <xdr:row>54</xdr:row>
      <xdr:rowOff>45720</xdr:rowOff>
    </xdr:from>
    <xdr:to>
      <xdr:col>32</xdr:col>
      <xdr:colOff>152400</xdr:colOff>
      <xdr:row>54</xdr:row>
      <xdr:rowOff>121920</xdr:rowOff>
    </xdr:to>
    <xdr:sp macro="" textlink="">
      <xdr:nvSpPr>
        <xdr:cNvPr id="31735" name="Rectangle 8"/>
        <xdr:cNvSpPr>
          <a:spLocks noChangeArrowheads="1"/>
        </xdr:cNvSpPr>
      </xdr:nvSpPr>
      <xdr:spPr bwMode="auto">
        <a:xfrm>
          <a:off x="6880860" y="7757160"/>
          <a:ext cx="510540" cy="76200"/>
        </a:xfrm>
        <a:prstGeom prst="rect">
          <a:avLst/>
        </a:prstGeom>
        <a:solidFill>
          <a:srgbClr val="FF0000"/>
        </a:solidFill>
        <a:ln w="9525">
          <a:solidFill>
            <a:srgbClr val="000000"/>
          </a:solidFill>
          <a:miter lim="800000"/>
          <a:headEnd/>
          <a:tailEnd/>
        </a:ln>
      </xdr:spPr>
    </xdr:sp>
    <xdr:clientData/>
  </xdr:twoCellAnchor>
  <xdr:twoCellAnchor>
    <xdr:from>
      <xdr:col>13</xdr:col>
      <xdr:colOff>68580</xdr:colOff>
      <xdr:row>58</xdr:row>
      <xdr:rowOff>45720</xdr:rowOff>
    </xdr:from>
    <xdr:to>
      <xdr:col>36</xdr:col>
      <xdr:colOff>198120</xdr:colOff>
      <xdr:row>58</xdr:row>
      <xdr:rowOff>121920</xdr:rowOff>
    </xdr:to>
    <xdr:sp macro="" textlink="">
      <xdr:nvSpPr>
        <xdr:cNvPr id="31736" name="Rectangle 9"/>
        <xdr:cNvSpPr>
          <a:spLocks noChangeArrowheads="1"/>
        </xdr:cNvSpPr>
      </xdr:nvSpPr>
      <xdr:spPr bwMode="auto">
        <a:xfrm>
          <a:off x="3253740" y="8557260"/>
          <a:ext cx="5036820" cy="76200"/>
        </a:xfrm>
        <a:prstGeom prst="rect">
          <a:avLst/>
        </a:prstGeom>
        <a:solidFill>
          <a:srgbClr val="FFFFFF"/>
        </a:solidFill>
        <a:ln w="9525">
          <a:solidFill>
            <a:srgbClr val="000000"/>
          </a:solidFill>
          <a:miter lim="800000"/>
          <a:headEnd/>
          <a:tailEnd/>
        </a:ln>
      </xdr:spPr>
    </xdr:sp>
    <xdr:clientData/>
  </xdr:twoCellAnchor>
  <xdr:twoCellAnchor>
    <xdr:from>
      <xdr:col>13</xdr:col>
      <xdr:colOff>68580</xdr:colOff>
      <xdr:row>59</xdr:row>
      <xdr:rowOff>45720</xdr:rowOff>
    </xdr:from>
    <xdr:to>
      <xdr:col>15</xdr:col>
      <xdr:colOff>152400</xdr:colOff>
      <xdr:row>59</xdr:row>
      <xdr:rowOff>121920</xdr:rowOff>
    </xdr:to>
    <xdr:sp macro="" textlink="">
      <xdr:nvSpPr>
        <xdr:cNvPr id="31737" name="Rectangle 10"/>
        <xdr:cNvSpPr>
          <a:spLocks noChangeArrowheads="1"/>
        </xdr:cNvSpPr>
      </xdr:nvSpPr>
      <xdr:spPr bwMode="auto">
        <a:xfrm>
          <a:off x="3253740" y="8709660"/>
          <a:ext cx="510540" cy="76200"/>
        </a:xfrm>
        <a:prstGeom prst="rect">
          <a:avLst/>
        </a:prstGeom>
        <a:solidFill>
          <a:srgbClr val="000000"/>
        </a:solidFill>
        <a:ln w="9525">
          <a:solidFill>
            <a:srgbClr val="000000"/>
          </a:solidFill>
          <a:miter lim="800000"/>
          <a:headEnd/>
          <a:tailEnd/>
        </a:ln>
      </xdr:spPr>
    </xdr:sp>
    <xdr:clientData/>
  </xdr:twoCellAnchor>
  <xdr:twoCellAnchor>
    <xdr:from>
      <xdr:col>21</xdr:col>
      <xdr:colOff>114300</xdr:colOff>
      <xdr:row>59</xdr:row>
      <xdr:rowOff>45720</xdr:rowOff>
    </xdr:from>
    <xdr:to>
      <xdr:col>27</xdr:col>
      <xdr:colOff>15240</xdr:colOff>
      <xdr:row>59</xdr:row>
      <xdr:rowOff>121920</xdr:rowOff>
    </xdr:to>
    <xdr:sp macro="" textlink="">
      <xdr:nvSpPr>
        <xdr:cNvPr id="31738" name="Rectangle 18"/>
        <xdr:cNvSpPr>
          <a:spLocks noChangeArrowheads="1"/>
        </xdr:cNvSpPr>
      </xdr:nvSpPr>
      <xdr:spPr bwMode="auto">
        <a:xfrm>
          <a:off x="5006340" y="8709660"/>
          <a:ext cx="1181100" cy="76200"/>
        </a:xfrm>
        <a:prstGeom prst="rect">
          <a:avLst/>
        </a:prstGeom>
        <a:solidFill>
          <a:srgbClr val="FFFFFF"/>
        </a:solidFill>
        <a:ln w="9525">
          <a:solidFill>
            <a:srgbClr val="000000"/>
          </a:solidFill>
          <a:miter lim="800000"/>
          <a:headEnd/>
          <a:tailEnd/>
        </a:ln>
      </xdr:spPr>
    </xdr:sp>
    <xdr:clientData/>
  </xdr:twoCellAnchor>
  <xdr:twoCellAnchor>
    <xdr:from>
      <xdr:col>30</xdr:col>
      <xdr:colOff>68580</xdr:colOff>
      <xdr:row>59</xdr:row>
      <xdr:rowOff>45720</xdr:rowOff>
    </xdr:from>
    <xdr:to>
      <xdr:col>32</xdr:col>
      <xdr:colOff>152400</xdr:colOff>
      <xdr:row>59</xdr:row>
      <xdr:rowOff>121920</xdr:rowOff>
    </xdr:to>
    <xdr:sp macro="" textlink="">
      <xdr:nvSpPr>
        <xdr:cNvPr id="31739" name="Rectangle 19"/>
        <xdr:cNvSpPr>
          <a:spLocks noChangeArrowheads="1"/>
        </xdr:cNvSpPr>
      </xdr:nvSpPr>
      <xdr:spPr bwMode="auto">
        <a:xfrm>
          <a:off x="6880860" y="8709660"/>
          <a:ext cx="510540" cy="76200"/>
        </a:xfrm>
        <a:prstGeom prst="rect">
          <a:avLst/>
        </a:prstGeom>
        <a:solidFill>
          <a:srgbClr val="FFFFFF"/>
        </a:solidFill>
        <a:ln w="9525">
          <a:solidFill>
            <a:srgbClr val="000000"/>
          </a:solidFill>
          <a:miter lim="800000"/>
          <a:headEnd/>
          <a:tailEnd/>
        </a:ln>
      </xdr:spPr>
    </xdr:sp>
    <xdr:clientData/>
  </xdr:twoCellAnchor>
  <xdr:twoCellAnchor>
    <xdr:from>
      <xdr:col>18</xdr:col>
      <xdr:colOff>129540</xdr:colOff>
      <xdr:row>60</xdr:row>
      <xdr:rowOff>45720</xdr:rowOff>
    </xdr:from>
    <xdr:to>
      <xdr:col>19</xdr:col>
      <xdr:colOff>22860</xdr:colOff>
      <xdr:row>60</xdr:row>
      <xdr:rowOff>121920</xdr:rowOff>
    </xdr:to>
    <xdr:sp macro="" textlink="">
      <xdr:nvSpPr>
        <xdr:cNvPr id="31740" name="Rectangle 20"/>
        <xdr:cNvSpPr>
          <a:spLocks noChangeArrowheads="1"/>
        </xdr:cNvSpPr>
      </xdr:nvSpPr>
      <xdr:spPr bwMode="auto">
        <a:xfrm>
          <a:off x="4381500" y="8862060"/>
          <a:ext cx="106680" cy="76200"/>
        </a:xfrm>
        <a:prstGeom prst="rect">
          <a:avLst/>
        </a:prstGeom>
        <a:solidFill>
          <a:srgbClr val="000000"/>
        </a:solidFill>
        <a:ln w="9525">
          <a:solidFill>
            <a:srgbClr val="000000"/>
          </a:solidFill>
          <a:miter lim="800000"/>
          <a:headEnd/>
          <a:tailEnd/>
        </a:ln>
      </xdr:spPr>
    </xdr:sp>
    <xdr:clientData/>
  </xdr:twoCellAnchor>
  <xdr:twoCellAnchor>
    <xdr:from>
      <xdr:col>20</xdr:col>
      <xdr:colOff>60960</xdr:colOff>
      <xdr:row>60</xdr:row>
      <xdr:rowOff>45720</xdr:rowOff>
    </xdr:from>
    <xdr:to>
      <xdr:col>21</xdr:col>
      <xdr:colOff>22860</xdr:colOff>
      <xdr:row>60</xdr:row>
      <xdr:rowOff>121920</xdr:rowOff>
    </xdr:to>
    <xdr:sp macro="" textlink="">
      <xdr:nvSpPr>
        <xdr:cNvPr id="31741" name="Rectangle 21"/>
        <xdr:cNvSpPr>
          <a:spLocks noChangeArrowheads="1"/>
        </xdr:cNvSpPr>
      </xdr:nvSpPr>
      <xdr:spPr bwMode="auto">
        <a:xfrm>
          <a:off x="4739640" y="8862060"/>
          <a:ext cx="175260" cy="76200"/>
        </a:xfrm>
        <a:prstGeom prst="rect">
          <a:avLst/>
        </a:prstGeom>
        <a:solidFill>
          <a:srgbClr val="000000"/>
        </a:solidFill>
        <a:ln w="9525">
          <a:solidFill>
            <a:srgbClr val="000000"/>
          </a:solidFill>
          <a:miter lim="800000"/>
          <a:headEnd/>
          <a:tailEnd/>
        </a:ln>
      </xdr:spPr>
    </xdr:sp>
    <xdr:clientData/>
  </xdr:twoCellAnchor>
  <xdr:twoCellAnchor>
    <xdr:from>
      <xdr:col>26</xdr:col>
      <xdr:colOff>60960</xdr:colOff>
      <xdr:row>60</xdr:row>
      <xdr:rowOff>45720</xdr:rowOff>
    </xdr:from>
    <xdr:to>
      <xdr:col>27</xdr:col>
      <xdr:colOff>22860</xdr:colOff>
      <xdr:row>60</xdr:row>
      <xdr:rowOff>121920</xdr:rowOff>
    </xdr:to>
    <xdr:sp macro="" textlink="">
      <xdr:nvSpPr>
        <xdr:cNvPr id="31742" name="Rectangle 22"/>
        <xdr:cNvSpPr>
          <a:spLocks noChangeArrowheads="1"/>
        </xdr:cNvSpPr>
      </xdr:nvSpPr>
      <xdr:spPr bwMode="auto">
        <a:xfrm>
          <a:off x="6019800" y="8862060"/>
          <a:ext cx="175260" cy="76200"/>
        </a:xfrm>
        <a:prstGeom prst="rect">
          <a:avLst/>
        </a:prstGeom>
        <a:solidFill>
          <a:srgbClr val="000000"/>
        </a:solidFill>
        <a:ln w="9525">
          <a:solidFill>
            <a:srgbClr val="000000"/>
          </a:solidFill>
          <a:miter lim="800000"/>
          <a:headEnd/>
          <a:tailEnd/>
        </a:ln>
      </xdr:spPr>
    </xdr:sp>
    <xdr:clientData/>
  </xdr:twoCellAnchor>
  <xdr:twoCellAnchor>
    <xdr:from>
      <xdr:col>29</xdr:col>
      <xdr:colOff>60960</xdr:colOff>
      <xdr:row>60</xdr:row>
      <xdr:rowOff>45720</xdr:rowOff>
    </xdr:from>
    <xdr:to>
      <xdr:col>30</xdr:col>
      <xdr:colOff>198120</xdr:colOff>
      <xdr:row>60</xdr:row>
      <xdr:rowOff>121920</xdr:rowOff>
    </xdr:to>
    <xdr:sp macro="" textlink="">
      <xdr:nvSpPr>
        <xdr:cNvPr id="31743" name="Rectangle 23"/>
        <xdr:cNvSpPr>
          <a:spLocks noChangeArrowheads="1"/>
        </xdr:cNvSpPr>
      </xdr:nvSpPr>
      <xdr:spPr bwMode="auto">
        <a:xfrm>
          <a:off x="6659880" y="8862060"/>
          <a:ext cx="350520"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64</xdr:row>
      <xdr:rowOff>45720</xdr:rowOff>
    </xdr:from>
    <xdr:to>
      <xdr:col>35</xdr:col>
      <xdr:colOff>152400</xdr:colOff>
      <xdr:row>64</xdr:row>
      <xdr:rowOff>121920</xdr:rowOff>
    </xdr:to>
    <xdr:sp macro="" textlink="">
      <xdr:nvSpPr>
        <xdr:cNvPr id="32768" name="Rectangle 27"/>
        <xdr:cNvSpPr>
          <a:spLocks noChangeArrowheads="1"/>
        </xdr:cNvSpPr>
      </xdr:nvSpPr>
      <xdr:spPr bwMode="auto">
        <a:xfrm>
          <a:off x="7520940" y="9471660"/>
          <a:ext cx="510540"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65</xdr:row>
      <xdr:rowOff>45720</xdr:rowOff>
    </xdr:from>
    <xdr:to>
      <xdr:col>35</xdr:col>
      <xdr:colOff>152400</xdr:colOff>
      <xdr:row>65</xdr:row>
      <xdr:rowOff>121920</xdr:rowOff>
    </xdr:to>
    <xdr:sp macro="" textlink="">
      <xdr:nvSpPr>
        <xdr:cNvPr id="32769" name="Rectangle 28"/>
        <xdr:cNvSpPr>
          <a:spLocks noChangeArrowheads="1"/>
        </xdr:cNvSpPr>
      </xdr:nvSpPr>
      <xdr:spPr bwMode="auto">
        <a:xfrm>
          <a:off x="7520940" y="9624060"/>
          <a:ext cx="510540" cy="76200"/>
        </a:xfrm>
        <a:prstGeom prst="rect">
          <a:avLst/>
        </a:prstGeom>
        <a:solidFill>
          <a:srgbClr val="FFFFFF"/>
        </a:solidFill>
        <a:ln w="9525">
          <a:solidFill>
            <a:srgbClr val="000000"/>
          </a:solidFill>
          <a:miter lim="800000"/>
          <a:headEnd/>
          <a:tailEnd/>
        </a:ln>
      </xdr:spPr>
    </xdr:sp>
    <xdr:clientData/>
  </xdr:twoCellAnchor>
  <xdr:twoCellAnchor>
    <xdr:from>
      <xdr:col>33</xdr:col>
      <xdr:colOff>68580</xdr:colOff>
      <xdr:row>66</xdr:row>
      <xdr:rowOff>45720</xdr:rowOff>
    </xdr:from>
    <xdr:to>
      <xdr:col>35</xdr:col>
      <xdr:colOff>152400</xdr:colOff>
      <xdr:row>66</xdr:row>
      <xdr:rowOff>121920</xdr:rowOff>
    </xdr:to>
    <xdr:sp macro="" textlink="">
      <xdr:nvSpPr>
        <xdr:cNvPr id="32770" name="Rectangle 29"/>
        <xdr:cNvSpPr>
          <a:spLocks noChangeArrowheads="1"/>
        </xdr:cNvSpPr>
      </xdr:nvSpPr>
      <xdr:spPr bwMode="auto">
        <a:xfrm>
          <a:off x="7520940" y="9776460"/>
          <a:ext cx="510540" cy="76200"/>
        </a:xfrm>
        <a:prstGeom prst="rect">
          <a:avLst/>
        </a:prstGeom>
        <a:solidFill>
          <a:srgbClr val="FFFFFF"/>
        </a:solidFill>
        <a:ln w="9525">
          <a:solidFill>
            <a:srgbClr val="000000"/>
          </a:solidFill>
          <a:miter lim="800000"/>
          <a:headEnd/>
          <a:tailEnd/>
        </a:ln>
      </xdr:spPr>
    </xdr:sp>
    <xdr:clientData/>
  </xdr:twoCellAnchor>
  <xdr:twoCellAnchor>
    <xdr:from>
      <xdr:col>28</xdr:col>
      <xdr:colOff>68580</xdr:colOff>
      <xdr:row>63</xdr:row>
      <xdr:rowOff>45720</xdr:rowOff>
    </xdr:from>
    <xdr:to>
      <xdr:col>32</xdr:col>
      <xdr:colOff>114300</xdr:colOff>
      <xdr:row>63</xdr:row>
      <xdr:rowOff>114300</xdr:rowOff>
    </xdr:to>
    <xdr:sp macro="" textlink="">
      <xdr:nvSpPr>
        <xdr:cNvPr id="32771" name="Rectangle 30"/>
        <xdr:cNvSpPr>
          <a:spLocks noChangeArrowheads="1"/>
        </xdr:cNvSpPr>
      </xdr:nvSpPr>
      <xdr:spPr bwMode="auto">
        <a:xfrm>
          <a:off x="6454140" y="9319260"/>
          <a:ext cx="899160" cy="68580"/>
        </a:xfrm>
        <a:prstGeom prst="rect">
          <a:avLst/>
        </a:prstGeom>
        <a:solidFill>
          <a:srgbClr val="FFFFFF"/>
        </a:solidFill>
        <a:ln w="9525">
          <a:solidFill>
            <a:srgbClr val="000000"/>
          </a:solidFill>
          <a:miter lim="800000"/>
          <a:headEnd/>
          <a:tailEnd/>
        </a:ln>
      </xdr:spPr>
    </xdr:sp>
    <xdr:clientData/>
  </xdr:twoCellAnchor>
  <xdr:twoCellAnchor>
    <xdr:from>
      <xdr:col>18</xdr:col>
      <xdr:colOff>68580</xdr:colOff>
      <xdr:row>62</xdr:row>
      <xdr:rowOff>45720</xdr:rowOff>
    </xdr:from>
    <xdr:to>
      <xdr:col>25</xdr:col>
      <xdr:colOff>182880</xdr:colOff>
      <xdr:row>62</xdr:row>
      <xdr:rowOff>114300</xdr:rowOff>
    </xdr:to>
    <xdr:sp macro="" textlink="">
      <xdr:nvSpPr>
        <xdr:cNvPr id="32772" name="Rectangle 31"/>
        <xdr:cNvSpPr>
          <a:spLocks noChangeArrowheads="1"/>
        </xdr:cNvSpPr>
      </xdr:nvSpPr>
      <xdr:spPr bwMode="auto">
        <a:xfrm>
          <a:off x="4320540" y="9166860"/>
          <a:ext cx="1607820" cy="68580"/>
        </a:xfrm>
        <a:prstGeom prst="rect">
          <a:avLst/>
        </a:prstGeom>
        <a:solidFill>
          <a:srgbClr val="FFFFFF"/>
        </a:solidFill>
        <a:ln w="9525">
          <a:solidFill>
            <a:srgbClr val="000000"/>
          </a:solidFill>
          <a:miter lim="800000"/>
          <a:headEnd/>
          <a:tailEnd/>
        </a:ln>
      </xdr:spPr>
    </xdr:sp>
    <xdr:clientData/>
  </xdr:twoCellAnchor>
  <xdr:twoCellAnchor>
    <xdr:from>
      <xdr:col>18</xdr:col>
      <xdr:colOff>68580</xdr:colOff>
      <xdr:row>61</xdr:row>
      <xdr:rowOff>45720</xdr:rowOff>
    </xdr:from>
    <xdr:to>
      <xdr:col>27</xdr:col>
      <xdr:colOff>91440</xdr:colOff>
      <xdr:row>61</xdr:row>
      <xdr:rowOff>114300</xdr:rowOff>
    </xdr:to>
    <xdr:sp macro="" textlink="">
      <xdr:nvSpPr>
        <xdr:cNvPr id="32773" name="Rectangle 32"/>
        <xdr:cNvSpPr>
          <a:spLocks noChangeArrowheads="1"/>
        </xdr:cNvSpPr>
      </xdr:nvSpPr>
      <xdr:spPr bwMode="auto">
        <a:xfrm>
          <a:off x="4320540" y="9014460"/>
          <a:ext cx="1943100" cy="68580"/>
        </a:xfrm>
        <a:prstGeom prst="rect">
          <a:avLst/>
        </a:prstGeom>
        <a:solidFill>
          <a:srgbClr val="FFFFFF"/>
        </a:solidFill>
        <a:ln w="9525">
          <a:solidFill>
            <a:srgbClr val="000000"/>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32774" name="Line 33"/>
        <xdr:cNvSpPr>
          <a:spLocks noChangeShapeType="1"/>
        </xdr:cNvSpPr>
      </xdr:nvSpPr>
      <xdr:spPr bwMode="auto">
        <a:xfrm flipV="1">
          <a:off x="3185160" y="11559540"/>
          <a:ext cx="42672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0</xdr:colOff>
      <xdr:row>77</xdr:row>
      <xdr:rowOff>7620</xdr:rowOff>
    </xdr:from>
    <xdr:to>
      <xdr:col>18</xdr:col>
      <xdr:colOff>0</xdr:colOff>
      <xdr:row>77</xdr:row>
      <xdr:rowOff>152400</xdr:rowOff>
    </xdr:to>
    <xdr:sp macro="" textlink="">
      <xdr:nvSpPr>
        <xdr:cNvPr id="32775" name="Line 34"/>
        <xdr:cNvSpPr>
          <a:spLocks noChangeShapeType="1"/>
        </xdr:cNvSpPr>
      </xdr:nvSpPr>
      <xdr:spPr bwMode="auto">
        <a:xfrm flipV="1">
          <a:off x="3611880" y="11414760"/>
          <a:ext cx="640080" cy="14478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18</xdr:col>
      <xdr:colOff>7620</xdr:colOff>
      <xdr:row>74</xdr:row>
      <xdr:rowOff>83820</xdr:rowOff>
    </xdr:from>
    <xdr:to>
      <xdr:col>22</xdr:col>
      <xdr:colOff>0</xdr:colOff>
      <xdr:row>77</xdr:row>
      <xdr:rowOff>0</xdr:rowOff>
    </xdr:to>
    <xdr:sp macro="" textlink="">
      <xdr:nvSpPr>
        <xdr:cNvPr id="32776" name="Line 35"/>
        <xdr:cNvSpPr>
          <a:spLocks noChangeShapeType="1"/>
        </xdr:cNvSpPr>
      </xdr:nvSpPr>
      <xdr:spPr bwMode="auto">
        <a:xfrm flipV="1">
          <a:off x="4259580" y="11033760"/>
          <a:ext cx="845820" cy="37338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22</xdr:col>
      <xdr:colOff>0</xdr:colOff>
      <xdr:row>66</xdr:row>
      <xdr:rowOff>114300</xdr:rowOff>
    </xdr:from>
    <xdr:to>
      <xdr:col>25</xdr:col>
      <xdr:colOff>0</xdr:colOff>
      <xdr:row>74</xdr:row>
      <xdr:rowOff>83820</xdr:rowOff>
    </xdr:to>
    <xdr:sp macro="" textlink="">
      <xdr:nvSpPr>
        <xdr:cNvPr id="32777" name="Line 36"/>
        <xdr:cNvSpPr>
          <a:spLocks noChangeShapeType="1"/>
        </xdr:cNvSpPr>
      </xdr:nvSpPr>
      <xdr:spPr bwMode="auto">
        <a:xfrm flipV="1">
          <a:off x="5105400" y="9845040"/>
          <a:ext cx="640080" cy="1188720"/>
        </a:xfrm>
        <a:prstGeom prst="line">
          <a:avLst/>
        </a:prstGeom>
        <a:noFill/>
        <a:ln w="9525">
          <a:solidFill>
            <a:srgbClr val="FF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77</xdr:row>
      <xdr:rowOff>121920</xdr:rowOff>
    </xdr:from>
    <xdr:to>
      <xdr:col>15</xdr:col>
      <xdr:colOff>0</xdr:colOff>
      <xdr:row>78</xdr:row>
      <xdr:rowOff>0</xdr:rowOff>
    </xdr:to>
    <xdr:sp macro="" textlink="">
      <xdr:nvSpPr>
        <xdr:cNvPr id="32778" name="Line 40"/>
        <xdr:cNvSpPr>
          <a:spLocks noChangeShapeType="1"/>
        </xdr:cNvSpPr>
      </xdr:nvSpPr>
      <xdr:spPr bwMode="auto">
        <a:xfrm flipV="1">
          <a:off x="3185160" y="11529060"/>
          <a:ext cx="426720" cy="3048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15</xdr:col>
      <xdr:colOff>0</xdr:colOff>
      <xdr:row>76</xdr:row>
      <xdr:rowOff>121920</xdr:rowOff>
    </xdr:from>
    <xdr:to>
      <xdr:col>18</xdr:col>
      <xdr:colOff>0</xdr:colOff>
      <xdr:row>77</xdr:row>
      <xdr:rowOff>121920</xdr:rowOff>
    </xdr:to>
    <xdr:sp macro="" textlink="">
      <xdr:nvSpPr>
        <xdr:cNvPr id="32779" name="Line 42"/>
        <xdr:cNvSpPr>
          <a:spLocks noChangeShapeType="1"/>
        </xdr:cNvSpPr>
      </xdr:nvSpPr>
      <xdr:spPr bwMode="auto">
        <a:xfrm flipV="1">
          <a:off x="3611880" y="11376660"/>
          <a:ext cx="640080" cy="15240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18</xdr:col>
      <xdr:colOff>0</xdr:colOff>
      <xdr:row>74</xdr:row>
      <xdr:rowOff>30480</xdr:rowOff>
    </xdr:from>
    <xdr:to>
      <xdr:col>22</xdr:col>
      <xdr:colOff>0</xdr:colOff>
      <xdr:row>76</xdr:row>
      <xdr:rowOff>121920</xdr:rowOff>
    </xdr:to>
    <xdr:sp macro="" textlink="">
      <xdr:nvSpPr>
        <xdr:cNvPr id="32780" name="Line 43"/>
        <xdr:cNvSpPr>
          <a:spLocks noChangeShapeType="1"/>
        </xdr:cNvSpPr>
      </xdr:nvSpPr>
      <xdr:spPr bwMode="auto">
        <a:xfrm flipV="1">
          <a:off x="4251960" y="10980420"/>
          <a:ext cx="853440" cy="39624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22</xdr:col>
      <xdr:colOff>0</xdr:colOff>
      <xdr:row>66</xdr:row>
      <xdr:rowOff>144780</xdr:rowOff>
    </xdr:from>
    <xdr:to>
      <xdr:col>25</xdr:col>
      <xdr:colOff>0</xdr:colOff>
      <xdr:row>74</xdr:row>
      <xdr:rowOff>30480</xdr:rowOff>
    </xdr:to>
    <xdr:sp macro="" textlink="">
      <xdr:nvSpPr>
        <xdr:cNvPr id="32781" name="Line 44"/>
        <xdr:cNvSpPr>
          <a:spLocks noChangeShapeType="1"/>
        </xdr:cNvSpPr>
      </xdr:nvSpPr>
      <xdr:spPr bwMode="auto">
        <a:xfrm flipV="1">
          <a:off x="5105400" y="9875520"/>
          <a:ext cx="640080" cy="110490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32782" name="Line 45"/>
        <xdr:cNvSpPr>
          <a:spLocks noChangeShapeType="1"/>
        </xdr:cNvSpPr>
      </xdr:nvSpPr>
      <xdr:spPr bwMode="auto">
        <a:xfrm flipV="1">
          <a:off x="5745480" y="9425940"/>
          <a:ext cx="426720" cy="45720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27</xdr:col>
      <xdr:colOff>7620</xdr:colOff>
      <xdr:row>60</xdr:row>
      <xdr:rowOff>182880</xdr:rowOff>
    </xdr:from>
    <xdr:to>
      <xdr:col>30</xdr:col>
      <xdr:colOff>0</xdr:colOff>
      <xdr:row>63</xdr:row>
      <xdr:rowOff>152400</xdr:rowOff>
    </xdr:to>
    <xdr:sp macro="" textlink="">
      <xdr:nvSpPr>
        <xdr:cNvPr id="32783" name="Line 46"/>
        <xdr:cNvSpPr>
          <a:spLocks noChangeShapeType="1"/>
        </xdr:cNvSpPr>
      </xdr:nvSpPr>
      <xdr:spPr bwMode="auto">
        <a:xfrm flipV="1">
          <a:off x="6179820" y="8968740"/>
          <a:ext cx="632460" cy="457200"/>
        </a:xfrm>
        <a:prstGeom prst="line">
          <a:avLst/>
        </a:prstGeom>
        <a:noFill/>
        <a:ln w="9525">
          <a:solidFill>
            <a:srgbClr val="000000"/>
          </a:solidFill>
          <a:prstDash val="dashDot"/>
          <a:round/>
          <a:headEnd/>
          <a:tailEnd/>
        </a:ln>
        <a:extLst>
          <a:ext uri="{909E8E84-426E-40DD-AFC4-6F175D3DCCD1}">
            <a14:hiddenFill xmlns:a14="http://schemas.microsoft.com/office/drawing/2010/main" xmlns="">
              <a:noFill/>
            </a14:hiddenFill>
          </a:ext>
        </a:extLst>
      </xdr:spPr>
    </xdr:sp>
    <xdr:clientData/>
  </xdr:twoCellAnchor>
  <xdr:twoCellAnchor>
    <xdr:from>
      <xdr:col>33</xdr:col>
      <xdr:colOff>7620</xdr:colOff>
      <xdr:row>58</xdr:row>
      <xdr:rowOff>0</xdr:rowOff>
    </xdr:from>
    <xdr:to>
      <xdr:col>36</xdr:col>
      <xdr:colOff>7620</xdr:colOff>
      <xdr:row>58</xdr:row>
      <xdr:rowOff>160020</xdr:rowOff>
    </xdr:to>
    <xdr:sp macro="" textlink="">
      <xdr:nvSpPr>
        <xdr:cNvPr id="32784" name="Line 47"/>
        <xdr:cNvSpPr>
          <a:spLocks noChangeShapeType="1"/>
        </xdr:cNvSpPr>
      </xdr:nvSpPr>
      <xdr:spPr bwMode="auto">
        <a:xfrm flipH="1">
          <a:off x="7459980" y="8511540"/>
          <a:ext cx="640080" cy="15240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30</xdr:col>
      <xdr:colOff>0</xdr:colOff>
      <xdr:row>58</xdr:row>
      <xdr:rowOff>160020</xdr:rowOff>
    </xdr:from>
    <xdr:to>
      <xdr:col>33</xdr:col>
      <xdr:colOff>22860</xdr:colOff>
      <xdr:row>60</xdr:row>
      <xdr:rowOff>182880</xdr:rowOff>
    </xdr:to>
    <xdr:sp macro="" textlink="">
      <xdr:nvSpPr>
        <xdr:cNvPr id="32785" name="Line 49"/>
        <xdr:cNvSpPr>
          <a:spLocks noChangeShapeType="1"/>
        </xdr:cNvSpPr>
      </xdr:nvSpPr>
      <xdr:spPr bwMode="auto">
        <a:xfrm flipH="1">
          <a:off x="6812280" y="8663940"/>
          <a:ext cx="662940" cy="304800"/>
        </a:xfrm>
        <a:prstGeom prst="line">
          <a:avLst/>
        </a:prstGeom>
        <a:noFill/>
        <a:ln w="9525">
          <a:solidFill>
            <a:srgbClr val="000000"/>
          </a:solidFill>
          <a:prstDash val="dash"/>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68580</xdr:colOff>
      <xdr:row>58</xdr:row>
      <xdr:rowOff>45720</xdr:rowOff>
    </xdr:from>
    <xdr:to>
      <xdr:col>29</xdr:col>
      <xdr:colOff>83820</xdr:colOff>
      <xdr:row>58</xdr:row>
      <xdr:rowOff>121920</xdr:rowOff>
    </xdr:to>
    <xdr:sp macro="" textlink="">
      <xdr:nvSpPr>
        <xdr:cNvPr id="32786" name="Rectangle 50"/>
        <xdr:cNvSpPr>
          <a:spLocks noChangeArrowheads="1"/>
        </xdr:cNvSpPr>
      </xdr:nvSpPr>
      <xdr:spPr bwMode="auto">
        <a:xfrm>
          <a:off x="3253740" y="8557260"/>
          <a:ext cx="3429000" cy="76200"/>
        </a:xfrm>
        <a:prstGeom prst="rect">
          <a:avLst/>
        </a:prstGeom>
        <a:solidFill>
          <a:srgbClr val="000000"/>
        </a:solidFill>
        <a:ln w="9525">
          <a:solidFill>
            <a:srgbClr val="000000"/>
          </a:solidFill>
          <a:miter lim="800000"/>
          <a:headEnd/>
          <a:tailEnd/>
        </a:ln>
      </xdr:spPr>
    </xdr:sp>
    <xdr:clientData/>
  </xdr:twoCellAnchor>
  <xdr:twoCellAnchor>
    <xdr:from>
      <xdr:col>29</xdr:col>
      <xdr:colOff>91440</xdr:colOff>
      <xdr:row>58</xdr:row>
      <xdr:rowOff>45720</xdr:rowOff>
    </xdr:from>
    <xdr:to>
      <xdr:col>31</xdr:col>
      <xdr:colOff>45720</xdr:colOff>
      <xdr:row>58</xdr:row>
      <xdr:rowOff>121920</xdr:rowOff>
    </xdr:to>
    <xdr:sp macro="" textlink="">
      <xdr:nvSpPr>
        <xdr:cNvPr id="32787" name="Rectangle 51"/>
        <xdr:cNvSpPr>
          <a:spLocks noChangeArrowheads="1"/>
        </xdr:cNvSpPr>
      </xdr:nvSpPr>
      <xdr:spPr bwMode="auto">
        <a:xfrm>
          <a:off x="6690360" y="8557260"/>
          <a:ext cx="381000" cy="76200"/>
        </a:xfrm>
        <a:prstGeom prst="rect">
          <a:avLst/>
        </a:prstGeom>
        <a:solidFill>
          <a:srgbClr val="FF0000"/>
        </a:solidFill>
        <a:ln w="9525">
          <a:solidFill>
            <a:srgbClr val="000000"/>
          </a:solidFill>
          <a:miter lim="800000"/>
          <a:headEnd/>
          <a:tailEnd/>
        </a:ln>
      </xdr:spPr>
    </xdr:sp>
    <xdr:clientData/>
  </xdr:twoCellAnchor>
  <xdr:twoCellAnchor>
    <xdr:from>
      <xdr:col>21</xdr:col>
      <xdr:colOff>121920</xdr:colOff>
      <xdr:row>59</xdr:row>
      <xdr:rowOff>60960</xdr:rowOff>
    </xdr:from>
    <xdr:to>
      <xdr:col>25</xdr:col>
      <xdr:colOff>205740</xdr:colOff>
      <xdr:row>59</xdr:row>
      <xdr:rowOff>121920</xdr:rowOff>
    </xdr:to>
    <xdr:sp macro="" textlink="">
      <xdr:nvSpPr>
        <xdr:cNvPr id="32788" name="Rectangle 52"/>
        <xdr:cNvSpPr>
          <a:spLocks noChangeArrowheads="1"/>
        </xdr:cNvSpPr>
      </xdr:nvSpPr>
      <xdr:spPr bwMode="auto">
        <a:xfrm>
          <a:off x="5013960" y="8724900"/>
          <a:ext cx="937260" cy="60960"/>
        </a:xfrm>
        <a:prstGeom prst="rect">
          <a:avLst/>
        </a:prstGeom>
        <a:solidFill>
          <a:srgbClr val="000000"/>
        </a:solidFill>
        <a:ln w="9525">
          <a:solidFill>
            <a:srgbClr val="000000"/>
          </a:solidFill>
          <a:miter lim="800000"/>
          <a:headEnd/>
          <a:tailEnd/>
        </a:ln>
      </xdr:spPr>
    </xdr:sp>
    <xdr:clientData/>
  </xdr:twoCellAnchor>
  <xdr:twoCellAnchor>
    <xdr:from>
      <xdr:col>26</xdr:col>
      <xdr:colOff>0</xdr:colOff>
      <xdr:row>59</xdr:row>
      <xdr:rowOff>45720</xdr:rowOff>
    </xdr:from>
    <xdr:to>
      <xdr:col>27</xdr:col>
      <xdr:colOff>7620</xdr:colOff>
      <xdr:row>59</xdr:row>
      <xdr:rowOff>121920</xdr:rowOff>
    </xdr:to>
    <xdr:sp macro="" textlink="">
      <xdr:nvSpPr>
        <xdr:cNvPr id="32789" name="Rectangle 53"/>
        <xdr:cNvSpPr>
          <a:spLocks noChangeArrowheads="1"/>
        </xdr:cNvSpPr>
      </xdr:nvSpPr>
      <xdr:spPr bwMode="auto">
        <a:xfrm>
          <a:off x="5958840" y="8709660"/>
          <a:ext cx="220980" cy="76200"/>
        </a:xfrm>
        <a:prstGeom prst="rect">
          <a:avLst/>
        </a:prstGeom>
        <a:solidFill>
          <a:srgbClr val="FF0000"/>
        </a:solidFill>
        <a:ln w="9525">
          <a:solidFill>
            <a:srgbClr val="000000"/>
          </a:solidFill>
          <a:miter lim="800000"/>
          <a:headEnd/>
          <a:tailEnd/>
        </a:ln>
      </xdr:spPr>
    </xdr:sp>
    <xdr:clientData/>
  </xdr:twoCellAnchor>
  <xdr:twoCellAnchor>
    <xdr:from>
      <xdr:col>29</xdr:col>
      <xdr:colOff>60960</xdr:colOff>
      <xdr:row>60</xdr:row>
      <xdr:rowOff>45720</xdr:rowOff>
    </xdr:from>
    <xdr:to>
      <xdr:col>30</xdr:col>
      <xdr:colOff>83820</xdr:colOff>
      <xdr:row>60</xdr:row>
      <xdr:rowOff>121920</xdr:rowOff>
    </xdr:to>
    <xdr:sp macro="" textlink="">
      <xdr:nvSpPr>
        <xdr:cNvPr id="32790" name="Rectangle 54"/>
        <xdr:cNvSpPr>
          <a:spLocks noChangeArrowheads="1"/>
        </xdr:cNvSpPr>
      </xdr:nvSpPr>
      <xdr:spPr bwMode="auto">
        <a:xfrm>
          <a:off x="6659880" y="8862060"/>
          <a:ext cx="236220" cy="76200"/>
        </a:xfrm>
        <a:prstGeom prst="rect">
          <a:avLst/>
        </a:prstGeom>
        <a:solidFill>
          <a:srgbClr val="FF0000"/>
        </a:solidFill>
        <a:ln w="9525">
          <a:solidFill>
            <a:srgbClr val="000000"/>
          </a:solidFill>
          <a:miter lim="800000"/>
          <a:headEnd/>
          <a:tailEnd/>
        </a:ln>
      </xdr:spPr>
    </xdr:sp>
    <xdr:clientData/>
  </xdr:twoCellAnchor>
  <xdr:twoCellAnchor>
    <xdr:from>
      <xdr:col>18</xdr:col>
      <xdr:colOff>68580</xdr:colOff>
      <xdr:row>61</xdr:row>
      <xdr:rowOff>60960</xdr:rowOff>
    </xdr:from>
    <xdr:to>
      <xdr:col>22</xdr:col>
      <xdr:colOff>45720</xdr:colOff>
      <xdr:row>61</xdr:row>
      <xdr:rowOff>106680</xdr:rowOff>
    </xdr:to>
    <xdr:sp macro="" textlink="">
      <xdr:nvSpPr>
        <xdr:cNvPr id="32791" name="Rectangle 55"/>
        <xdr:cNvSpPr>
          <a:spLocks noChangeArrowheads="1"/>
        </xdr:cNvSpPr>
      </xdr:nvSpPr>
      <xdr:spPr bwMode="auto">
        <a:xfrm>
          <a:off x="4320540" y="9029700"/>
          <a:ext cx="830580" cy="45720"/>
        </a:xfrm>
        <a:prstGeom prst="rect">
          <a:avLst/>
        </a:prstGeom>
        <a:solidFill>
          <a:srgbClr val="000000"/>
        </a:solidFill>
        <a:ln w="9525">
          <a:solidFill>
            <a:srgbClr val="000000"/>
          </a:solidFill>
          <a:miter lim="800000"/>
          <a:headEnd/>
          <a:tailEnd/>
        </a:ln>
      </xdr:spPr>
    </xdr:sp>
    <xdr:clientData/>
  </xdr:twoCellAnchor>
  <xdr:twoCellAnchor>
    <xdr:from>
      <xdr:col>22</xdr:col>
      <xdr:colOff>45720</xdr:colOff>
      <xdr:row>61</xdr:row>
      <xdr:rowOff>45720</xdr:rowOff>
    </xdr:from>
    <xdr:to>
      <xdr:col>25</xdr:col>
      <xdr:colOff>76200</xdr:colOff>
      <xdr:row>61</xdr:row>
      <xdr:rowOff>114300</xdr:rowOff>
    </xdr:to>
    <xdr:sp macro="" textlink="">
      <xdr:nvSpPr>
        <xdr:cNvPr id="32792" name="Rectangle 56"/>
        <xdr:cNvSpPr>
          <a:spLocks noChangeArrowheads="1"/>
        </xdr:cNvSpPr>
      </xdr:nvSpPr>
      <xdr:spPr bwMode="auto">
        <a:xfrm>
          <a:off x="5151120" y="9014460"/>
          <a:ext cx="670560" cy="68580"/>
        </a:xfrm>
        <a:prstGeom prst="rect">
          <a:avLst/>
        </a:prstGeom>
        <a:solidFill>
          <a:srgbClr val="FF0000"/>
        </a:solidFill>
        <a:ln w="9525">
          <a:solidFill>
            <a:srgbClr val="000000"/>
          </a:solidFill>
          <a:miter lim="800000"/>
          <a:headEnd/>
          <a:tailEnd/>
        </a:ln>
      </xdr:spPr>
    </xdr:sp>
    <xdr:clientData/>
  </xdr:twoCellAnchor>
  <xdr:twoCellAnchor>
    <xdr:from>
      <xdr:col>18</xdr:col>
      <xdr:colOff>68580</xdr:colOff>
      <xdr:row>62</xdr:row>
      <xdr:rowOff>45720</xdr:rowOff>
    </xdr:from>
    <xdr:to>
      <xdr:col>22</xdr:col>
      <xdr:colOff>198120</xdr:colOff>
      <xdr:row>62</xdr:row>
      <xdr:rowOff>114300</xdr:rowOff>
    </xdr:to>
    <xdr:sp macro="" textlink="">
      <xdr:nvSpPr>
        <xdr:cNvPr id="32793" name="Rectangle 57"/>
        <xdr:cNvSpPr>
          <a:spLocks noChangeArrowheads="1"/>
        </xdr:cNvSpPr>
      </xdr:nvSpPr>
      <xdr:spPr bwMode="auto">
        <a:xfrm>
          <a:off x="4320540" y="9166860"/>
          <a:ext cx="982980" cy="68580"/>
        </a:xfrm>
        <a:prstGeom prst="rect">
          <a:avLst/>
        </a:prstGeom>
        <a:solidFill>
          <a:srgbClr val="000000"/>
        </a:solidFill>
        <a:ln w="9525">
          <a:solidFill>
            <a:srgbClr val="000000"/>
          </a:solidFill>
          <a:miter lim="800000"/>
          <a:headEnd/>
          <a:tailEnd/>
        </a:ln>
      </xdr:spPr>
    </xdr:sp>
    <xdr:clientData/>
  </xdr:twoCellAnchor>
  <xdr:twoCellAnchor>
    <xdr:from>
      <xdr:col>22</xdr:col>
      <xdr:colOff>198120</xdr:colOff>
      <xdr:row>62</xdr:row>
      <xdr:rowOff>45720</xdr:rowOff>
    </xdr:from>
    <xdr:to>
      <xdr:col>24</xdr:col>
      <xdr:colOff>205740</xdr:colOff>
      <xdr:row>62</xdr:row>
      <xdr:rowOff>114300</xdr:rowOff>
    </xdr:to>
    <xdr:sp macro="" textlink="">
      <xdr:nvSpPr>
        <xdr:cNvPr id="32794" name="Rectangle 58"/>
        <xdr:cNvSpPr>
          <a:spLocks noChangeArrowheads="1"/>
        </xdr:cNvSpPr>
      </xdr:nvSpPr>
      <xdr:spPr bwMode="auto">
        <a:xfrm>
          <a:off x="5303520" y="9166860"/>
          <a:ext cx="434340" cy="68580"/>
        </a:xfrm>
        <a:prstGeom prst="rect">
          <a:avLst/>
        </a:prstGeom>
        <a:solidFill>
          <a:srgbClr val="FF0000"/>
        </a:solidFill>
        <a:ln w="9525">
          <a:solidFill>
            <a:srgbClr val="000000"/>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32795" name="AutoShape 67"/>
        <xdr:cNvCxnSpPr>
          <a:cxnSpLocks noChangeShapeType="1"/>
          <a:stCxn id="32782" idx="0"/>
          <a:endCxn id="32782" idx="0"/>
        </xdr:cNvCxnSpPr>
      </xdr:nvCxnSpPr>
      <xdr:spPr bwMode="auto">
        <a:xfrm>
          <a:off x="5745480" y="9883140"/>
          <a:ext cx="0" cy="0"/>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4</xdr:col>
      <xdr:colOff>99060</xdr:colOff>
      <xdr:row>53</xdr:row>
      <xdr:rowOff>38100</xdr:rowOff>
    </xdr:from>
    <xdr:to>
      <xdr:col>9</xdr:col>
      <xdr:colOff>22860</xdr:colOff>
      <xdr:row>58</xdr:row>
      <xdr:rowOff>38100</xdr:rowOff>
    </xdr:to>
    <xdr:sp macro="" textlink="">
      <xdr:nvSpPr>
        <xdr:cNvPr id="32796" name="Freeform 73"/>
        <xdr:cNvSpPr>
          <a:spLocks/>
        </xdr:cNvSpPr>
      </xdr:nvSpPr>
      <xdr:spPr bwMode="auto">
        <a:xfrm>
          <a:off x="944880" y="7505700"/>
          <a:ext cx="1257300" cy="1043940"/>
        </a:xfrm>
        <a:custGeom>
          <a:avLst/>
          <a:gdLst>
            <a:gd name="T0" fmla="*/ 2147483647 w 146"/>
            <a:gd name="T1" fmla="*/ 0 h 110"/>
            <a:gd name="T2" fmla="*/ 0 w 146"/>
            <a:gd name="T3" fmla="*/ 2147483647 h 110"/>
            <a:gd name="T4" fmla="*/ 0 60000 65536"/>
            <a:gd name="T5" fmla="*/ 0 60000 65536"/>
            <a:gd name="T6" fmla="*/ 0 w 146"/>
            <a:gd name="T7" fmla="*/ 0 h 110"/>
            <a:gd name="T8" fmla="*/ 146 w 146"/>
            <a:gd name="T9" fmla="*/ 110 h 110"/>
          </a:gdLst>
          <a:ahLst/>
          <a:cxnLst>
            <a:cxn ang="T4">
              <a:pos x="T0" y="T1"/>
            </a:cxn>
            <a:cxn ang="T5">
              <a:pos x="T2" y="T3"/>
            </a:cxn>
          </a:cxnLst>
          <a:rect l="T6" t="T7" r="T8" b="T9"/>
          <a:pathLst>
            <a:path w="146" h="110">
              <a:moveTo>
                <a:pt x="146" y="0"/>
              </a:moveTo>
              <a:lnTo>
                <a:pt x="0" y="110"/>
              </a:lnTo>
            </a:path>
          </a:pathLst>
        </a:custGeom>
        <a:noFill/>
        <a:ln w="9525">
          <a:solidFill>
            <a:srgbClr val="000000"/>
          </a:solidFill>
          <a:round/>
          <a:headEnd type="none" w="med" len="med"/>
          <a:tailEnd type="triangle" w="med" len="me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129540</xdr:colOff>
      <xdr:row>53</xdr:row>
      <xdr:rowOff>38100</xdr:rowOff>
    </xdr:from>
    <xdr:to>
      <xdr:col>9</xdr:col>
      <xdr:colOff>15240</xdr:colOff>
      <xdr:row>58</xdr:row>
      <xdr:rowOff>83820</xdr:rowOff>
    </xdr:to>
    <xdr:sp macro="" textlink="">
      <xdr:nvSpPr>
        <xdr:cNvPr id="32797" name="Line 74"/>
        <xdr:cNvSpPr>
          <a:spLocks noChangeShapeType="1"/>
        </xdr:cNvSpPr>
      </xdr:nvSpPr>
      <xdr:spPr bwMode="auto">
        <a:xfrm flipH="1">
          <a:off x="2057400" y="7505700"/>
          <a:ext cx="137160" cy="1089660"/>
        </a:xfrm>
        <a:prstGeom prst="line">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312420</xdr:colOff>
      <xdr:row>88</xdr:row>
      <xdr:rowOff>7620</xdr:rowOff>
    </xdr:from>
    <xdr:to>
      <xdr:col>20</xdr:col>
      <xdr:colOff>601980</xdr:colOff>
      <xdr:row>91</xdr:row>
      <xdr:rowOff>236220</xdr:rowOff>
    </xdr:to>
    <xdr:sp macro="" textlink="">
      <xdr:nvSpPr>
        <xdr:cNvPr id="10613" name="Line 1"/>
        <xdr:cNvSpPr>
          <a:spLocks noChangeShapeType="1"/>
        </xdr:cNvSpPr>
      </xdr:nvSpPr>
      <xdr:spPr bwMode="auto">
        <a:xfrm>
          <a:off x="6545580" y="24711660"/>
          <a:ext cx="1226820" cy="136398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18</xdr:col>
      <xdr:colOff>312420</xdr:colOff>
      <xdr:row>15</xdr:row>
      <xdr:rowOff>7620</xdr:rowOff>
    </xdr:from>
    <xdr:to>
      <xdr:col>20</xdr:col>
      <xdr:colOff>601980</xdr:colOff>
      <xdr:row>18</xdr:row>
      <xdr:rowOff>236220</xdr:rowOff>
    </xdr:to>
    <xdr:sp macro="" textlink="">
      <xdr:nvSpPr>
        <xdr:cNvPr id="10614" name="Line 1"/>
        <xdr:cNvSpPr>
          <a:spLocks noChangeShapeType="1"/>
        </xdr:cNvSpPr>
      </xdr:nvSpPr>
      <xdr:spPr bwMode="auto">
        <a:xfrm>
          <a:off x="6545580" y="3611880"/>
          <a:ext cx="1226820" cy="98298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57151</xdr:colOff>
      <xdr:row>98</xdr:row>
      <xdr:rowOff>171451</xdr:rowOff>
    </xdr:from>
    <xdr:to>
      <xdr:col>36</xdr:col>
      <xdr:colOff>247651</xdr:colOff>
      <xdr:row>102</xdr:row>
      <xdr:rowOff>161925</xdr:rowOff>
    </xdr:to>
    <xdr:sp macro="" textlink="">
      <xdr:nvSpPr>
        <xdr:cNvPr id="4" name="角丸四角形吹き出し 3"/>
        <xdr:cNvSpPr/>
      </xdr:nvSpPr>
      <xdr:spPr bwMode="auto">
        <a:xfrm>
          <a:off x="6219826" y="25507951"/>
          <a:ext cx="4057650" cy="752474"/>
        </a:xfrm>
        <a:prstGeom prst="wedgeRoundRectCallout">
          <a:avLst>
            <a:gd name="adj1" fmla="val -59591"/>
            <a:gd name="adj2" fmla="val -225181"/>
            <a:gd name="adj3" fmla="val 16667"/>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建退共対象人数分以上の印紙を購入してください。</a:t>
          </a:r>
          <a:endParaRPr kumimoji="1" lang="en-US" altLang="ja-JP" sz="1100"/>
        </a:p>
        <a:p>
          <a:pPr algn="l"/>
          <a:r>
            <a:rPr kumimoji="1" lang="ja-JP" altLang="en-US" sz="1100">
              <a:effectLst/>
              <a:latin typeface="+mn-lt"/>
              <a:ea typeface="+mn-ea"/>
              <a:cs typeface="+mn-cs"/>
            </a:rPr>
            <a:t>契約時に購入した枚数を超える場合は、適宜不足分を購入し、検査時に追加購入した建退共掛金収納書を提出すること。</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142875</xdr:colOff>
      <xdr:row>67</xdr:row>
      <xdr:rowOff>133350</xdr:rowOff>
    </xdr:from>
    <xdr:to>
      <xdr:col>15</xdr:col>
      <xdr:colOff>209550</xdr:colOff>
      <xdr:row>69</xdr:row>
      <xdr:rowOff>76200</xdr:rowOff>
    </xdr:to>
    <xdr:sp macro="" textlink="">
      <xdr:nvSpPr>
        <xdr:cNvPr id="2" name="円/楕円 1"/>
        <xdr:cNvSpPr/>
      </xdr:nvSpPr>
      <xdr:spPr bwMode="auto">
        <a:xfrm>
          <a:off x="3476625" y="12372975"/>
          <a:ext cx="304800" cy="3048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190500</xdr:colOff>
      <xdr:row>71</xdr:row>
      <xdr:rowOff>133350</xdr:rowOff>
    </xdr:from>
    <xdr:to>
      <xdr:col>16</xdr:col>
      <xdr:colOff>19050</xdr:colOff>
      <xdr:row>73</xdr:row>
      <xdr:rowOff>76200</xdr:rowOff>
    </xdr:to>
    <xdr:sp macro="" textlink="">
      <xdr:nvSpPr>
        <xdr:cNvPr id="3" name="円/楕円 2"/>
        <xdr:cNvSpPr/>
      </xdr:nvSpPr>
      <xdr:spPr bwMode="auto">
        <a:xfrm>
          <a:off x="3524250" y="13096875"/>
          <a:ext cx="304800" cy="3048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123824</xdr:colOff>
      <xdr:row>71</xdr:row>
      <xdr:rowOff>123825</xdr:rowOff>
    </xdr:from>
    <xdr:to>
      <xdr:col>22</xdr:col>
      <xdr:colOff>209549</xdr:colOff>
      <xdr:row>73</xdr:row>
      <xdr:rowOff>66675</xdr:rowOff>
    </xdr:to>
    <xdr:sp macro="" textlink="">
      <xdr:nvSpPr>
        <xdr:cNvPr id="4" name="円/楕円 3"/>
        <xdr:cNvSpPr/>
      </xdr:nvSpPr>
      <xdr:spPr bwMode="auto">
        <a:xfrm>
          <a:off x="4886324" y="13087350"/>
          <a:ext cx="561975" cy="3048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ntrol" Target="../activeX/activeX1.xml"/><Relationship Id="rId7"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kyoto.jp/zaisan/1337919568956.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control" Target="../activeX/activeX15.xml"/><Relationship Id="rId18" Type="http://schemas.openxmlformats.org/officeDocument/2006/relationships/control" Target="../activeX/activeX20.xml"/><Relationship Id="rId26" Type="http://schemas.openxmlformats.org/officeDocument/2006/relationships/control" Target="../activeX/activeX28.xml"/><Relationship Id="rId39" Type="http://schemas.openxmlformats.org/officeDocument/2006/relationships/control" Target="../activeX/activeX41.xml"/><Relationship Id="rId3" Type="http://schemas.openxmlformats.org/officeDocument/2006/relationships/control" Target="../activeX/activeX5.xml"/><Relationship Id="rId21" Type="http://schemas.openxmlformats.org/officeDocument/2006/relationships/control" Target="../activeX/activeX23.xml"/><Relationship Id="rId34" Type="http://schemas.openxmlformats.org/officeDocument/2006/relationships/control" Target="../activeX/activeX36.xml"/><Relationship Id="rId42" Type="http://schemas.openxmlformats.org/officeDocument/2006/relationships/control" Target="../activeX/activeX44.xml"/><Relationship Id="rId7" Type="http://schemas.openxmlformats.org/officeDocument/2006/relationships/control" Target="../activeX/activeX9.xml"/><Relationship Id="rId12" Type="http://schemas.openxmlformats.org/officeDocument/2006/relationships/control" Target="../activeX/activeX14.xml"/><Relationship Id="rId17" Type="http://schemas.openxmlformats.org/officeDocument/2006/relationships/control" Target="../activeX/activeX19.xml"/><Relationship Id="rId25" Type="http://schemas.openxmlformats.org/officeDocument/2006/relationships/control" Target="../activeX/activeX27.xml"/><Relationship Id="rId33" Type="http://schemas.openxmlformats.org/officeDocument/2006/relationships/control" Target="../activeX/activeX35.xml"/><Relationship Id="rId38" Type="http://schemas.openxmlformats.org/officeDocument/2006/relationships/control" Target="../activeX/activeX40.xml"/><Relationship Id="rId46" Type="http://schemas.openxmlformats.org/officeDocument/2006/relationships/control" Target="../activeX/activeX48.xml"/><Relationship Id="rId2" Type="http://schemas.openxmlformats.org/officeDocument/2006/relationships/vmlDrawing" Target="../drawings/vmlDrawing8.vml"/><Relationship Id="rId16" Type="http://schemas.openxmlformats.org/officeDocument/2006/relationships/control" Target="../activeX/activeX18.xml"/><Relationship Id="rId20" Type="http://schemas.openxmlformats.org/officeDocument/2006/relationships/control" Target="../activeX/activeX22.xml"/><Relationship Id="rId29" Type="http://schemas.openxmlformats.org/officeDocument/2006/relationships/control" Target="../activeX/activeX31.xml"/><Relationship Id="rId41" Type="http://schemas.openxmlformats.org/officeDocument/2006/relationships/control" Target="../activeX/activeX43.xml"/><Relationship Id="rId1" Type="http://schemas.openxmlformats.org/officeDocument/2006/relationships/printerSettings" Target="../printerSettings/printerSettings28.bin"/><Relationship Id="rId6" Type="http://schemas.openxmlformats.org/officeDocument/2006/relationships/control" Target="../activeX/activeX8.xml"/><Relationship Id="rId11" Type="http://schemas.openxmlformats.org/officeDocument/2006/relationships/control" Target="../activeX/activeX13.xml"/><Relationship Id="rId24" Type="http://schemas.openxmlformats.org/officeDocument/2006/relationships/control" Target="../activeX/activeX26.xml"/><Relationship Id="rId32" Type="http://schemas.openxmlformats.org/officeDocument/2006/relationships/control" Target="../activeX/activeX34.xml"/><Relationship Id="rId37" Type="http://schemas.openxmlformats.org/officeDocument/2006/relationships/control" Target="../activeX/activeX39.xml"/><Relationship Id="rId40" Type="http://schemas.openxmlformats.org/officeDocument/2006/relationships/control" Target="../activeX/activeX42.xml"/><Relationship Id="rId45" Type="http://schemas.openxmlformats.org/officeDocument/2006/relationships/control" Target="../activeX/activeX47.xml"/><Relationship Id="rId5" Type="http://schemas.openxmlformats.org/officeDocument/2006/relationships/control" Target="../activeX/activeX7.xml"/><Relationship Id="rId15" Type="http://schemas.openxmlformats.org/officeDocument/2006/relationships/control" Target="../activeX/activeX17.xml"/><Relationship Id="rId23" Type="http://schemas.openxmlformats.org/officeDocument/2006/relationships/control" Target="../activeX/activeX25.xml"/><Relationship Id="rId28" Type="http://schemas.openxmlformats.org/officeDocument/2006/relationships/control" Target="../activeX/activeX30.xml"/><Relationship Id="rId36" Type="http://schemas.openxmlformats.org/officeDocument/2006/relationships/control" Target="../activeX/activeX38.xml"/><Relationship Id="rId10" Type="http://schemas.openxmlformats.org/officeDocument/2006/relationships/control" Target="../activeX/activeX12.xml"/><Relationship Id="rId19" Type="http://schemas.openxmlformats.org/officeDocument/2006/relationships/control" Target="../activeX/activeX21.xml"/><Relationship Id="rId31" Type="http://schemas.openxmlformats.org/officeDocument/2006/relationships/control" Target="../activeX/activeX33.xml"/><Relationship Id="rId44" Type="http://schemas.openxmlformats.org/officeDocument/2006/relationships/control" Target="../activeX/activeX46.xml"/><Relationship Id="rId4" Type="http://schemas.openxmlformats.org/officeDocument/2006/relationships/control" Target="../activeX/activeX6.xml"/><Relationship Id="rId9" Type="http://schemas.openxmlformats.org/officeDocument/2006/relationships/control" Target="../activeX/activeX11.xml"/><Relationship Id="rId14" Type="http://schemas.openxmlformats.org/officeDocument/2006/relationships/control" Target="../activeX/activeX16.xml"/><Relationship Id="rId22" Type="http://schemas.openxmlformats.org/officeDocument/2006/relationships/control" Target="../activeX/activeX24.xml"/><Relationship Id="rId27" Type="http://schemas.openxmlformats.org/officeDocument/2006/relationships/control" Target="../activeX/activeX29.xml"/><Relationship Id="rId30" Type="http://schemas.openxmlformats.org/officeDocument/2006/relationships/control" Target="../activeX/activeX32.xml"/><Relationship Id="rId35" Type="http://schemas.openxmlformats.org/officeDocument/2006/relationships/control" Target="../activeX/activeX37.xml"/><Relationship Id="rId43" Type="http://schemas.openxmlformats.org/officeDocument/2006/relationships/control" Target="../activeX/activeX45.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33" enableFormatConditionsCalculation="0">
    <tabColor indexed="10"/>
    <pageSetUpPr fitToPage="1"/>
  </sheetPr>
  <dimension ref="B1:M80"/>
  <sheetViews>
    <sheetView tabSelected="1" view="pageBreakPreview" zoomScaleNormal="75" zoomScaleSheetLayoutView="100" workbookViewId="0">
      <selection activeCell="B3" sqref="B3"/>
    </sheetView>
  </sheetViews>
  <sheetFormatPr defaultColWidth="9" defaultRowHeight="13.5"/>
  <cols>
    <col min="1" max="1" width="1" style="7" customWidth="1"/>
    <col min="2" max="2" width="9" style="7" customWidth="1"/>
    <col min="3" max="3" width="4.5" style="7" customWidth="1"/>
    <col min="4" max="4" width="33" style="7" customWidth="1"/>
    <col min="5" max="5" width="8.625" style="7" customWidth="1"/>
    <col min="6" max="6" width="10.75" style="7" customWidth="1"/>
    <col min="7" max="7" width="4.875" style="7" customWidth="1"/>
    <col min="8" max="8" width="5.125" style="7" customWidth="1"/>
    <col min="9" max="9" width="6.75" style="7" customWidth="1"/>
    <col min="10" max="10" width="13.625" style="7" customWidth="1"/>
    <col min="11" max="11" width="9" style="7" customWidth="1"/>
    <col min="12" max="12" width="33.75" style="7" customWidth="1"/>
    <col min="13" max="13" width="1.625" customWidth="1"/>
    <col min="14" max="22" width="9" style="7" customWidth="1"/>
    <col min="23" max="23" width="5.625" style="7" customWidth="1"/>
    <col min="24" max="16384" width="9" style="7"/>
  </cols>
  <sheetData>
    <row r="1" spans="2:13" ht="14.25" thickBot="1">
      <c r="M1" s="7"/>
    </row>
    <row r="2" spans="2:13">
      <c r="B2" s="651"/>
      <c r="C2" s="304"/>
      <c r="D2" s="304"/>
      <c r="E2" s="304"/>
      <c r="F2" s="304"/>
      <c r="G2" s="304"/>
      <c r="H2" s="304"/>
      <c r="I2" s="304"/>
      <c r="J2" s="304"/>
      <c r="K2" s="304"/>
      <c r="L2" s="305"/>
      <c r="M2" s="7"/>
    </row>
    <row r="3" spans="2:13">
      <c r="B3" s="233"/>
      <c r="C3" s="117"/>
      <c r="D3" s="117"/>
      <c r="E3" s="117"/>
      <c r="F3" s="117"/>
      <c r="G3" s="117"/>
      <c r="H3" s="117"/>
      <c r="I3" s="117"/>
      <c r="J3" s="117"/>
      <c r="K3" s="117"/>
      <c r="L3" s="234"/>
      <c r="M3" s="7"/>
    </row>
    <row r="4" spans="2:13">
      <c r="B4" s="233"/>
      <c r="C4" s="117"/>
      <c r="D4" s="117"/>
      <c r="E4" s="117"/>
      <c r="F4" s="117"/>
      <c r="G4" s="117"/>
      <c r="H4" s="117"/>
      <c r="I4" s="117"/>
      <c r="J4" s="117"/>
      <c r="K4" s="117"/>
      <c r="L4" s="234"/>
      <c r="M4" s="7"/>
    </row>
    <row r="5" spans="2:13">
      <c r="B5" s="233"/>
      <c r="C5" s="117"/>
      <c r="D5" s="117"/>
      <c r="E5" s="117"/>
      <c r="F5" s="117"/>
      <c r="G5" s="117"/>
      <c r="H5" s="117"/>
      <c r="I5" s="117"/>
      <c r="J5" s="117"/>
      <c r="K5" s="117"/>
      <c r="L5" s="234"/>
      <c r="M5" s="7"/>
    </row>
    <row r="6" spans="2:13">
      <c r="B6" s="233"/>
      <c r="C6" s="117"/>
      <c r="D6" s="117"/>
      <c r="E6" s="117"/>
      <c r="F6" s="117"/>
      <c r="G6" s="117"/>
      <c r="H6" s="117"/>
      <c r="I6" s="117"/>
      <c r="J6" s="117"/>
      <c r="K6" s="117"/>
      <c r="L6" s="234"/>
      <c r="M6" s="7"/>
    </row>
    <row r="7" spans="2:13">
      <c r="B7" s="233"/>
      <c r="C7" s="117"/>
      <c r="D7" s="117"/>
      <c r="E7" s="117"/>
      <c r="F7" s="117"/>
      <c r="G7" s="117"/>
      <c r="H7" s="117"/>
      <c r="I7" s="117"/>
      <c r="J7" s="117"/>
      <c r="K7" s="117"/>
      <c r="L7" s="234"/>
      <c r="M7" s="7"/>
    </row>
    <row r="8" spans="2:13">
      <c r="B8" s="233"/>
      <c r="C8" s="117"/>
      <c r="D8" s="117"/>
      <c r="E8" s="117"/>
      <c r="F8" s="117"/>
      <c r="G8" s="117"/>
      <c r="H8" s="117"/>
      <c r="I8" s="117"/>
      <c r="J8" s="117"/>
      <c r="K8" s="117"/>
      <c r="L8" s="234"/>
      <c r="M8" s="7"/>
    </row>
    <row r="9" spans="2:13">
      <c r="B9" s="233"/>
      <c r="C9" s="117"/>
      <c r="D9" s="117"/>
      <c r="E9" s="117"/>
      <c r="F9" s="117"/>
      <c r="G9" s="117"/>
      <c r="H9" s="117"/>
      <c r="I9" s="117"/>
      <c r="J9" s="117"/>
      <c r="K9" s="117"/>
      <c r="L9" s="234"/>
      <c r="M9" s="7"/>
    </row>
    <row r="10" spans="2:13">
      <c r="B10" s="233"/>
      <c r="C10" s="117"/>
      <c r="D10" s="117"/>
      <c r="E10" s="117"/>
      <c r="F10" s="117"/>
      <c r="G10" s="117"/>
      <c r="H10" s="117"/>
      <c r="I10" s="117"/>
      <c r="J10" s="117"/>
      <c r="K10" s="117"/>
      <c r="L10" s="234"/>
      <c r="M10" s="7"/>
    </row>
    <row r="11" spans="2:13">
      <c r="B11" s="233"/>
      <c r="C11" s="117"/>
      <c r="D11" s="117"/>
      <c r="E11" s="117"/>
      <c r="F11" s="117"/>
      <c r="G11" s="117"/>
      <c r="H11" s="117"/>
      <c r="I11" s="117"/>
      <c r="J11" s="117"/>
      <c r="K11" s="117"/>
      <c r="L11" s="234"/>
      <c r="M11" s="7"/>
    </row>
    <row r="12" spans="2:13">
      <c r="B12" s="233"/>
      <c r="C12" s="117"/>
      <c r="D12" s="117"/>
      <c r="E12" s="117"/>
      <c r="F12" s="117"/>
      <c r="G12" s="117"/>
      <c r="H12" s="117"/>
      <c r="I12" s="117"/>
      <c r="J12" s="117"/>
      <c r="K12" s="117"/>
      <c r="L12" s="234"/>
      <c r="M12" s="7"/>
    </row>
    <row r="13" spans="2:13">
      <c r="B13" s="233"/>
      <c r="C13" s="117"/>
      <c r="D13" s="117"/>
      <c r="E13" s="117"/>
      <c r="F13" s="117"/>
      <c r="G13" s="117"/>
      <c r="H13" s="117"/>
      <c r="I13" s="117"/>
      <c r="J13" s="117"/>
      <c r="K13" s="117"/>
      <c r="L13" s="234"/>
      <c r="M13" s="7"/>
    </row>
    <row r="14" spans="2:13">
      <c r="B14" s="233"/>
      <c r="C14" s="117"/>
      <c r="D14" s="117"/>
      <c r="E14" s="117"/>
      <c r="F14" s="117"/>
      <c r="G14" s="117"/>
      <c r="H14" s="117"/>
      <c r="I14" s="117"/>
      <c r="J14" s="117"/>
      <c r="K14" s="117"/>
      <c r="L14" s="234"/>
      <c r="M14" s="7"/>
    </row>
    <row r="15" spans="2:13">
      <c r="B15" s="233"/>
      <c r="C15" s="117"/>
      <c r="D15" s="117"/>
      <c r="E15" s="117"/>
      <c r="F15" s="117"/>
      <c r="G15" s="117"/>
      <c r="H15" s="117"/>
      <c r="I15" s="117"/>
      <c r="J15" s="117"/>
      <c r="K15" s="117"/>
      <c r="L15" s="234"/>
      <c r="M15" s="7"/>
    </row>
    <row r="16" spans="2:13" ht="42">
      <c r="B16" s="1013" t="s">
        <v>547</v>
      </c>
      <c r="C16" s="1014"/>
      <c r="D16" s="1014"/>
      <c r="E16" s="1014"/>
      <c r="F16" s="1014"/>
      <c r="G16" s="1014"/>
      <c r="H16" s="1014"/>
      <c r="I16" s="1014"/>
      <c r="J16" s="1014"/>
      <c r="K16" s="1014"/>
      <c r="L16" s="1015"/>
      <c r="M16" s="7"/>
    </row>
    <row r="17" spans="2:13">
      <c r="B17" s="233"/>
      <c r="C17" s="117"/>
      <c r="D17" s="117"/>
      <c r="E17" s="117"/>
      <c r="F17" s="117"/>
      <c r="G17" s="117"/>
      <c r="H17" s="117"/>
      <c r="I17" s="117"/>
      <c r="J17" s="117"/>
      <c r="K17" s="117"/>
      <c r="L17" s="234"/>
      <c r="M17" s="7"/>
    </row>
    <row r="18" spans="2:13">
      <c r="B18" s="233"/>
      <c r="C18" s="117"/>
      <c r="D18" s="117"/>
      <c r="E18" s="117"/>
      <c r="F18" s="117"/>
      <c r="G18" s="117"/>
      <c r="H18" s="117"/>
      <c r="I18" s="117"/>
      <c r="J18" s="117"/>
      <c r="K18" s="117"/>
      <c r="L18" s="234"/>
      <c r="M18" s="7"/>
    </row>
    <row r="19" spans="2:13">
      <c r="B19" s="233"/>
      <c r="C19" s="117"/>
      <c r="D19" s="117"/>
      <c r="E19" s="117"/>
      <c r="F19" s="117"/>
      <c r="G19" s="117"/>
      <c r="H19" s="117"/>
      <c r="I19" s="117"/>
      <c r="J19" s="117"/>
      <c r="K19" s="117"/>
      <c r="L19" s="234"/>
      <c r="M19" s="7"/>
    </row>
    <row r="20" spans="2:13">
      <c r="B20" s="233"/>
      <c r="C20" s="117"/>
      <c r="D20" s="117"/>
      <c r="E20" s="117"/>
      <c r="F20" s="117"/>
      <c r="G20" s="117"/>
      <c r="H20" s="117"/>
      <c r="I20" s="117"/>
      <c r="J20" s="117"/>
      <c r="K20" s="117"/>
      <c r="L20" s="234"/>
      <c r="M20" s="7"/>
    </row>
    <row r="21" spans="2:13" ht="42">
      <c r="B21" s="1013" t="s">
        <v>548</v>
      </c>
      <c r="C21" s="1014"/>
      <c r="D21" s="1014"/>
      <c r="E21" s="1014"/>
      <c r="F21" s="1014"/>
      <c r="G21" s="1014"/>
      <c r="H21" s="1014"/>
      <c r="I21" s="1014"/>
      <c r="J21" s="1014"/>
      <c r="K21" s="1014"/>
      <c r="L21" s="1015"/>
      <c r="M21" s="7"/>
    </row>
    <row r="22" spans="2:13">
      <c r="B22" s="233"/>
      <c r="C22" s="117"/>
      <c r="D22" s="117"/>
      <c r="E22" s="117"/>
      <c r="F22" s="117"/>
      <c r="G22" s="117"/>
      <c r="H22" s="117"/>
      <c r="I22" s="117"/>
      <c r="J22" s="117"/>
      <c r="K22" s="117"/>
      <c r="L22" s="234"/>
      <c r="M22" s="7"/>
    </row>
    <row r="23" spans="2:13">
      <c r="B23" s="233"/>
      <c r="C23" s="117"/>
      <c r="D23" s="117"/>
      <c r="E23" s="117"/>
      <c r="F23" s="117"/>
      <c r="G23" s="117"/>
      <c r="H23" s="117"/>
      <c r="I23" s="117"/>
      <c r="J23" s="117"/>
      <c r="K23" s="117"/>
      <c r="L23" s="234"/>
      <c r="M23" s="7"/>
    </row>
    <row r="24" spans="2:13">
      <c r="B24" s="233"/>
      <c r="C24" s="117"/>
      <c r="D24" s="117"/>
      <c r="E24" s="117"/>
      <c r="F24" s="117"/>
      <c r="G24" s="117"/>
      <c r="H24" s="117"/>
      <c r="I24" s="117"/>
      <c r="J24" s="117"/>
      <c r="K24" s="117"/>
      <c r="L24" s="234"/>
      <c r="M24" s="7"/>
    </row>
    <row r="25" spans="2:13" ht="18.75">
      <c r="B25" s="233"/>
      <c r="C25" s="657"/>
      <c r="D25" s="658"/>
      <c r="E25" s="117"/>
      <c r="F25" s="117"/>
      <c r="G25" s="117"/>
      <c r="H25" s="117"/>
      <c r="I25" s="117"/>
      <c r="J25" s="117"/>
      <c r="K25" s="117"/>
      <c r="L25" s="234"/>
      <c r="M25" s="7"/>
    </row>
    <row r="26" spans="2:13">
      <c r="B26" s="233"/>
      <c r="C26" s="117"/>
      <c r="D26" s="117"/>
      <c r="E26" s="117"/>
      <c r="F26" s="117"/>
      <c r="G26" s="117"/>
      <c r="H26" s="117"/>
      <c r="I26" s="117"/>
      <c r="J26" s="117"/>
      <c r="K26" s="117"/>
      <c r="L26" s="234"/>
      <c r="M26" s="7"/>
    </row>
    <row r="27" spans="2:13">
      <c r="B27" s="233"/>
      <c r="C27" s="117"/>
      <c r="D27" s="117"/>
      <c r="E27" s="117"/>
      <c r="F27" s="117"/>
      <c r="G27" s="117"/>
      <c r="H27" s="117"/>
      <c r="I27" s="117"/>
      <c r="J27" s="117"/>
      <c r="K27" s="117"/>
      <c r="L27" s="234"/>
      <c r="M27" s="7"/>
    </row>
    <row r="28" spans="2:13">
      <c r="B28" s="233"/>
      <c r="C28" s="117"/>
      <c r="D28" s="117"/>
      <c r="E28" s="117"/>
      <c r="F28" s="117"/>
      <c r="G28" s="117"/>
      <c r="H28" s="117"/>
      <c r="I28" s="117"/>
      <c r="J28" s="117"/>
      <c r="K28" s="117"/>
      <c r="L28" s="234"/>
      <c r="M28" s="7"/>
    </row>
    <row r="29" spans="2:13">
      <c r="B29" s="233"/>
      <c r="C29" s="117"/>
      <c r="D29" s="117"/>
      <c r="E29" s="117"/>
      <c r="F29" s="117"/>
      <c r="G29" s="117"/>
      <c r="H29" s="117"/>
      <c r="I29" s="117"/>
      <c r="J29" s="117"/>
      <c r="K29" s="117"/>
      <c r="L29" s="234"/>
      <c r="M29" s="7"/>
    </row>
    <row r="30" spans="2:13">
      <c r="B30" s="233"/>
      <c r="C30" s="117"/>
      <c r="D30" s="117"/>
      <c r="E30" s="117"/>
      <c r="F30" s="117"/>
      <c r="G30" s="117"/>
      <c r="H30" s="117"/>
      <c r="I30" s="117"/>
      <c r="J30" s="117"/>
      <c r="K30" s="117"/>
      <c r="L30" s="234"/>
      <c r="M30" s="7"/>
    </row>
    <row r="31" spans="2:13">
      <c r="B31" s="233"/>
      <c r="C31" s="117"/>
      <c r="D31" s="117"/>
      <c r="E31" s="117"/>
      <c r="F31" s="117"/>
      <c r="G31" s="117"/>
      <c r="H31" s="117"/>
      <c r="I31" s="117"/>
      <c r="J31" s="117"/>
      <c r="K31" s="117"/>
      <c r="L31" s="234"/>
      <c r="M31" s="7"/>
    </row>
    <row r="32" spans="2:13">
      <c r="B32" s="233"/>
      <c r="C32" s="117"/>
      <c r="D32" s="117"/>
      <c r="E32" s="117"/>
      <c r="F32" s="117"/>
      <c r="G32" s="117"/>
      <c r="H32" s="117"/>
      <c r="I32" s="117"/>
      <c r="J32" s="117"/>
      <c r="K32" s="117"/>
      <c r="L32" s="234"/>
      <c r="M32" s="7"/>
    </row>
    <row r="33" spans="2:13">
      <c r="B33" s="233"/>
      <c r="C33" s="117"/>
      <c r="D33" s="117"/>
      <c r="E33" s="117"/>
      <c r="F33" s="117"/>
      <c r="G33" s="117"/>
      <c r="H33" s="117"/>
      <c r="I33" s="117"/>
      <c r="J33" s="117"/>
      <c r="K33" s="117"/>
      <c r="L33" s="234"/>
      <c r="M33" s="7"/>
    </row>
    <row r="34" spans="2:13">
      <c r="B34" s="233"/>
      <c r="C34" s="117"/>
      <c r="D34" s="117"/>
      <c r="E34" s="117"/>
      <c r="F34" s="117"/>
      <c r="G34" s="117"/>
      <c r="H34" s="117"/>
      <c r="I34" s="117"/>
      <c r="J34" s="117"/>
      <c r="K34" s="117"/>
      <c r="L34" s="234"/>
      <c r="M34" s="7"/>
    </row>
    <row r="35" spans="2:13">
      <c r="B35" s="233"/>
      <c r="C35" s="117"/>
      <c r="D35" s="117"/>
      <c r="E35" s="117"/>
      <c r="F35" s="117"/>
      <c r="G35" s="117"/>
      <c r="H35" s="117"/>
      <c r="I35" s="117"/>
      <c r="J35" s="117"/>
      <c r="K35" s="117"/>
      <c r="L35" s="234"/>
      <c r="M35" s="7"/>
    </row>
    <row r="36" spans="2:13">
      <c r="B36" s="233"/>
      <c r="C36" s="117"/>
      <c r="D36" s="117"/>
      <c r="E36" s="117"/>
      <c r="F36" s="117"/>
      <c r="G36" s="117"/>
      <c r="H36" s="117"/>
      <c r="I36" s="117"/>
      <c r="J36" s="117"/>
      <c r="K36" s="117"/>
      <c r="L36" s="234"/>
      <c r="M36" s="7"/>
    </row>
    <row r="37" spans="2:13">
      <c r="B37" s="233"/>
      <c r="C37" s="117"/>
      <c r="D37" s="117"/>
      <c r="E37" s="117"/>
      <c r="F37" s="117"/>
      <c r="G37" s="117"/>
      <c r="H37" s="117"/>
      <c r="I37" s="117"/>
      <c r="J37" s="117"/>
      <c r="K37" s="117"/>
      <c r="L37" s="234"/>
      <c r="M37" s="7"/>
    </row>
    <row r="38" spans="2:13">
      <c r="B38" s="233"/>
      <c r="C38" s="117"/>
      <c r="D38" s="117"/>
      <c r="E38" s="117"/>
      <c r="F38" s="117"/>
      <c r="G38" s="117"/>
      <c r="H38" s="117"/>
      <c r="I38" s="117"/>
      <c r="J38" s="117"/>
      <c r="K38" s="117"/>
      <c r="L38" s="234"/>
      <c r="M38" s="7"/>
    </row>
    <row r="39" spans="2:13">
      <c r="B39" s="233"/>
      <c r="C39" s="117"/>
      <c r="D39" s="117"/>
      <c r="E39" s="117"/>
      <c r="F39" s="117"/>
      <c r="G39" s="117"/>
      <c r="H39" s="117"/>
      <c r="I39" s="117"/>
      <c r="J39" s="117"/>
      <c r="K39" s="117"/>
      <c r="L39" s="234"/>
      <c r="M39" s="7"/>
    </row>
    <row r="40" spans="2:13">
      <c r="B40" s="233"/>
      <c r="C40" s="117"/>
      <c r="D40" s="117"/>
      <c r="E40" s="117"/>
      <c r="F40" s="117"/>
      <c r="G40" s="117"/>
      <c r="H40" s="117"/>
      <c r="I40" s="117"/>
      <c r="J40" s="117"/>
      <c r="K40" s="117"/>
      <c r="L40" s="234"/>
      <c r="M40" s="7"/>
    </row>
    <row r="41" spans="2:13">
      <c r="B41" s="233"/>
      <c r="C41" s="117"/>
      <c r="D41" s="117"/>
      <c r="E41" s="117"/>
      <c r="F41" s="117"/>
      <c r="G41" s="117"/>
      <c r="H41" s="117"/>
      <c r="I41" s="117"/>
      <c r="J41" s="117"/>
      <c r="K41" s="117"/>
      <c r="L41" s="234"/>
      <c r="M41" s="7"/>
    </row>
    <row r="42" spans="2:13">
      <c r="B42" s="233"/>
      <c r="C42" s="117"/>
      <c r="D42" s="117"/>
      <c r="E42" s="117"/>
      <c r="F42" s="117"/>
      <c r="G42" s="117"/>
      <c r="H42" s="117"/>
      <c r="I42" s="117"/>
      <c r="J42" s="117"/>
      <c r="K42" s="117"/>
      <c r="L42" s="234"/>
      <c r="M42" s="7"/>
    </row>
    <row r="43" spans="2:13">
      <c r="B43" s="233"/>
      <c r="C43" s="117"/>
      <c r="D43" s="117"/>
      <c r="E43" s="117"/>
      <c r="F43" s="117"/>
      <c r="G43" s="117"/>
      <c r="H43" s="117"/>
      <c r="I43" s="117"/>
      <c r="J43" s="117"/>
      <c r="K43" s="117"/>
      <c r="L43" s="234"/>
      <c r="M43" s="7"/>
    </row>
    <row r="44" spans="2:13">
      <c r="B44" s="233"/>
      <c r="C44" s="117"/>
      <c r="D44" s="117"/>
      <c r="E44" s="117"/>
      <c r="F44" s="117"/>
      <c r="G44" s="117"/>
      <c r="H44" s="117"/>
      <c r="I44" s="117"/>
      <c r="J44" s="117"/>
      <c r="K44" s="117"/>
      <c r="L44" s="234"/>
      <c r="M44" s="7"/>
    </row>
    <row r="45" spans="2:13">
      <c r="B45" s="233"/>
      <c r="C45" s="117"/>
      <c r="D45" s="117"/>
      <c r="E45" s="117"/>
      <c r="F45" s="117"/>
      <c r="G45" s="117"/>
      <c r="H45" s="117"/>
      <c r="I45" s="117"/>
      <c r="J45" s="117"/>
      <c r="K45" s="117"/>
      <c r="L45" s="234"/>
      <c r="M45" s="7"/>
    </row>
    <row r="46" spans="2:13">
      <c r="B46" s="233"/>
      <c r="C46" s="117"/>
      <c r="D46" s="117"/>
      <c r="E46" s="117"/>
      <c r="F46" s="117"/>
      <c r="G46" s="117"/>
      <c r="H46" s="117"/>
      <c r="I46" s="117"/>
      <c r="J46" s="117"/>
      <c r="K46" s="117"/>
      <c r="L46" s="234"/>
      <c r="M46" s="7"/>
    </row>
    <row r="47" spans="2:13">
      <c r="B47" s="233"/>
      <c r="C47" s="117"/>
      <c r="D47" s="117"/>
      <c r="E47" s="117"/>
      <c r="F47" s="117"/>
      <c r="G47" s="117"/>
      <c r="H47" s="117"/>
      <c r="I47" s="117"/>
      <c r="J47" s="117"/>
      <c r="K47" s="117"/>
      <c r="L47" s="234"/>
      <c r="M47" s="7"/>
    </row>
    <row r="48" spans="2:13">
      <c r="B48" s="233"/>
      <c r="C48" s="117"/>
      <c r="D48" s="117"/>
      <c r="E48" s="117"/>
      <c r="F48" s="117"/>
      <c r="G48" s="117"/>
      <c r="H48" s="117"/>
      <c r="I48" s="117"/>
      <c r="J48" s="117"/>
      <c r="K48" s="117"/>
      <c r="L48" s="234"/>
      <c r="M48" s="7"/>
    </row>
    <row r="49" spans="2:13">
      <c r="B49" s="233"/>
      <c r="C49" s="117"/>
      <c r="D49" s="117"/>
      <c r="E49" s="117"/>
      <c r="F49" s="117"/>
      <c r="G49" s="117"/>
      <c r="H49" s="117"/>
      <c r="I49" s="117"/>
      <c r="J49" s="117"/>
      <c r="K49" s="117"/>
      <c r="L49" s="234"/>
      <c r="M49" s="7"/>
    </row>
    <row r="50" spans="2:13">
      <c r="B50" s="233"/>
      <c r="C50" s="117"/>
      <c r="D50" s="117"/>
      <c r="E50" s="117"/>
      <c r="F50" s="117"/>
      <c r="G50" s="117"/>
      <c r="H50" s="117"/>
      <c r="I50" s="117"/>
      <c r="J50" s="117"/>
      <c r="K50" s="117"/>
      <c r="L50" s="234"/>
      <c r="M50" s="7"/>
    </row>
    <row r="51" spans="2:13">
      <c r="B51" s="233"/>
      <c r="C51" s="117"/>
      <c r="D51" s="117"/>
      <c r="E51" s="117"/>
      <c r="F51" s="117"/>
      <c r="G51" s="117"/>
      <c r="H51" s="117"/>
      <c r="I51" s="117"/>
      <c r="J51" s="117"/>
      <c r="K51" s="117"/>
      <c r="L51" s="234"/>
      <c r="M51" s="7"/>
    </row>
    <row r="52" spans="2:13">
      <c r="B52" s="233"/>
      <c r="C52" s="117"/>
      <c r="D52" s="117"/>
      <c r="E52" s="117"/>
      <c r="F52" s="117"/>
      <c r="G52" s="117"/>
      <c r="H52" s="117"/>
      <c r="I52" s="117"/>
      <c r="J52" s="117"/>
      <c r="K52" s="117"/>
      <c r="L52" s="234"/>
      <c r="M52" s="7"/>
    </row>
    <row r="53" spans="2:13">
      <c r="B53" s="233"/>
      <c r="C53" s="117"/>
      <c r="D53" s="117"/>
      <c r="E53" s="117"/>
      <c r="F53" s="117"/>
      <c r="G53" s="117"/>
      <c r="H53" s="117"/>
      <c r="I53" s="117"/>
      <c r="J53" s="117"/>
      <c r="K53" s="117"/>
      <c r="L53" s="234"/>
      <c r="M53" s="7"/>
    </row>
    <row r="54" spans="2:13">
      <c r="B54" s="233"/>
      <c r="C54" s="117"/>
      <c r="D54" s="117"/>
      <c r="E54" s="117"/>
      <c r="F54" s="117"/>
      <c r="G54" s="117"/>
      <c r="H54" s="117"/>
      <c r="I54" s="117"/>
      <c r="J54" s="117"/>
      <c r="K54" s="117"/>
      <c r="L54" s="234"/>
      <c r="M54" s="7"/>
    </row>
    <row r="55" spans="2:13">
      <c r="B55" s="233"/>
      <c r="C55" s="117"/>
      <c r="D55" s="117"/>
      <c r="E55" s="117"/>
      <c r="F55" s="117"/>
      <c r="G55" s="117"/>
      <c r="H55" s="117"/>
      <c r="I55" s="117"/>
      <c r="J55" s="117"/>
      <c r="K55" s="117"/>
      <c r="L55" s="234"/>
      <c r="M55" s="7"/>
    </row>
    <row r="56" spans="2:13">
      <c r="B56" s="233"/>
      <c r="C56" s="117"/>
      <c r="D56" s="117"/>
      <c r="E56" s="117"/>
      <c r="F56" s="117"/>
      <c r="G56" s="117"/>
      <c r="H56" s="117"/>
      <c r="I56" s="117"/>
      <c r="J56" s="117"/>
      <c r="K56" s="117"/>
      <c r="L56" s="234"/>
      <c r="M56" s="7"/>
    </row>
    <row r="57" spans="2:13">
      <c r="B57" s="233"/>
      <c r="C57" s="117"/>
      <c r="D57" s="117"/>
      <c r="E57" s="117"/>
      <c r="F57" s="117"/>
      <c r="G57" s="117"/>
      <c r="H57" s="117"/>
      <c r="I57" s="117"/>
      <c r="J57" s="117"/>
      <c r="K57" s="117"/>
      <c r="L57" s="234"/>
      <c r="M57" s="7"/>
    </row>
    <row r="58" spans="2:13">
      <c r="B58" s="233"/>
      <c r="C58" s="117"/>
      <c r="D58" s="117"/>
      <c r="E58" s="117"/>
      <c r="F58" s="117"/>
      <c r="G58" s="117"/>
      <c r="H58" s="117"/>
      <c r="I58" s="117"/>
      <c r="J58" s="117"/>
      <c r="K58" s="117"/>
      <c r="L58" s="234"/>
      <c r="M58" s="7"/>
    </row>
    <row r="59" spans="2:13">
      <c r="B59" s="233"/>
      <c r="C59" s="117"/>
      <c r="D59" s="117"/>
      <c r="E59" s="117"/>
      <c r="F59" s="117"/>
      <c r="G59" s="117"/>
      <c r="H59" s="117"/>
      <c r="I59" s="117"/>
      <c r="J59" s="117"/>
      <c r="K59" s="117"/>
      <c r="L59" s="234"/>
      <c r="M59" s="7"/>
    </row>
    <row r="60" spans="2:13">
      <c r="B60" s="233"/>
      <c r="C60" s="117"/>
      <c r="D60" s="117"/>
      <c r="E60" s="117"/>
      <c r="F60" s="117"/>
      <c r="G60" s="117"/>
      <c r="H60" s="117"/>
      <c r="I60" s="117"/>
      <c r="J60" s="117"/>
      <c r="K60" s="117"/>
      <c r="L60" s="234"/>
      <c r="M60" s="7"/>
    </row>
    <row r="61" spans="2:13">
      <c r="B61" s="233"/>
      <c r="C61" s="117"/>
      <c r="D61" s="117"/>
      <c r="E61" s="117"/>
      <c r="F61" s="117"/>
      <c r="G61" s="117"/>
      <c r="H61" s="117"/>
      <c r="I61" s="117"/>
      <c r="J61" s="117"/>
      <c r="K61" s="117"/>
      <c r="L61" s="234"/>
      <c r="M61" s="7"/>
    </row>
    <row r="62" spans="2:13">
      <c r="B62" s="233"/>
      <c r="C62" s="117"/>
      <c r="D62" s="117"/>
      <c r="E62" s="117"/>
      <c r="F62" s="117"/>
      <c r="G62" s="117"/>
      <c r="H62" s="117"/>
      <c r="I62" s="117"/>
      <c r="J62" s="117"/>
      <c r="K62" s="117"/>
      <c r="L62" s="234"/>
      <c r="M62" s="7"/>
    </row>
    <row r="63" spans="2:13">
      <c r="B63" s="233"/>
      <c r="C63" s="117"/>
      <c r="D63" s="117"/>
      <c r="E63" s="117"/>
      <c r="F63" s="117"/>
      <c r="G63" s="117"/>
      <c r="H63" s="117"/>
      <c r="I63" s="117"/>
      <c r="J63" s="652" t="s">
        <v>401</v>
      </c>
      <c r="K63" s="652"/>
      <c r="L63" s="653"/>
      <c r="M63" s="7"/>
    </row>
    <row r="64" spans="2:13" ht="17.25">
      <c r="B64" s="233"/>
      <c r="C64" s="117"/>
      <c r="D64" s="117"/>
      <c r="E64" s="117"/>
      <c r="F64" s="117"/>
      <c r="G64" s="117"/>
      <c r="H64" s="117"/>
      <c r="I64" s="117"/>
      <c r="J64" s="117"/>
      <c r="K64" s="308"/>
      <c r="L64" s="234"/>
      <c r="M64" s="7"/>
    </row>
    <row r="65" spans="2:13" ht="17.25">
      <c r="B65" s="233"/>
      <c r="C65" s="117"/>
      <c r="D65" s="117"/>
      <c r="E65" s="117"/>
      <c r="F65" s="117"/>
      <c r="G65" s="117"/>
      <c r="H65" s="117"/>
      <c r="I65" s="117"/>
      <c r="J65" s="117"/>
      <c r="K65" s="308"/>
      <c r="L65" s="234"/>
      <c r="M65" s="7"/>
    </row>
    <row r="66" spans="2:13" ht="17.25">
      <c r="B66" s="233"/>
      <c r="C66" s="117"/>
      <c r="D66" s="117"/>
      <c r="E66" s="117"/>
      <c r="F66" s="117"/>
      <c r="G66" s="117"/>
      <c r="H66" s="117"/>
      <c r="I66" s="117"/>
      <c r="J66" s="117"/>
      <c r="K66" s="308"/>
      <c r="L66" s="234"/>
      <c r="M66" s="7"/>
    </row>
    <row r="67" spans="2:13" ht="17.25">
      <c r="B67" s="233"/>
      <c r="C67" s="117"/>
      <c r="D67" s="117"/>
      <c r="E67" s="117"/>
      <c r="F67" s="117"/>
      <c r="G67" s="117"/>
      <c r="H67" s="117"/>
      <c r="I67" s="117"/>
      <c r="J67" s="117"/>
      <c r="K67" s="308"/>
      <c r="L67" s="234"/>
      <c r="M67" s="7"/>
    </row>
    <row r="68" spans="2:13" ht="42">
      <c r="B68" s="233"/>
      <c r="C68" s="117"/>
      <c r="D68" s="117"/>
      <c r="E68" s="117"/>
      <c r="F68" s="654" t="s">
        <v>1015</v>
      </c>
      <c r="G68" s="655"/>
      <c r="H68" s="655"/>
      <c r="I68" s="117"/>
      <c r="J68" s="117"/>
      <c r="K68" s="308"/>
      <c r="L68" s="234"/>
      <c r="M68" s="7"/>
    </row>
    <row r="69" spans="2:13" ht="17.25">
      <c r="B69" s="233"/>
      <c r="C69" s="117"/>
      <c r="D69" s="117"/>
      <c r="E69" s="117"/>
      <c r="F69" s="117"/>
      <c r="G69" s="117"/>
      <c r="H69" s="117"/>
      <c r="I69" s="117"/>
      <c r="J69" s="117"/>
      <c r="K69" s="308"/>
      <c r="L69" s="234"/>
      <c r="M69" s="7"/>
    </row>
    <row r="70" spans="2:13" ht="21">
      <c r="B70" s="233"/>
      <c r="C70" s="117"/>
      <c r="D70" s="117"/>
      <c r="E70" s="117"/>
      <c r="F70" s="117"/>
      <c r="G70" s="117"/>
      <c r="H70" s="117"/>
      <c r="I70" s="117"/>
      <c r="J70" s="117"/>
      <c r="K70" s="412" t="s">
        <v>1167</v>
      </c>
      <c r="L70" s="234"/>
      <c r="M70" s="7"/>
    </row>
    <row r="71" spans="2:13" ht="21">
      <c r="B71" s="233"/>
      <c r="C71" s="117"/>
      <c r="D71" s="117"/>
      <c r="E71" s="117"/>
      <c r="F71" s="656"/>
      <c r="G71" s="117"/>
      <c r="H71" s="117"/>
      <c r="I71" s="117"/>
      <c r="J71" s="117"/>
      <c r="K71" s="412" t="s">
        <v>1168</v>
      </c>
      <c r="L71" s="234"/>
      <c r="M71" s="7"/>
    </row>
    <row r="72" spans="2:13" ht="21">
      <c r="B72" s="233"/>
      <c r="C72" s="117"/>
      <c r="D72" s="117"/>
      <c r="E72" s="117"/>
      <c r="F72" s="117"/>
      <c r="G72" s="117"/>
      <c r="H72" s="117"/>
      <c r="I72" s="117"/>
      <c r="J72" s="117"/>
      <c r="K72" s="412" t="s">
        <v>1169</v>
      </c>
      <c r="L72" s="653"/>
      <c r="M72" s="7"/>
    </row>
    <row r="73" spans="2:13" ht="21">
      <c r="B73" s="233"/>
      <c r="C73" s="117"/>
      <c r="D73" s="117"/>
      <c r="E73" s="117"/>
      <c r="F73" s="117"/>
      <c r="G73" s="117"/>
      <c r="H73" s="117"/>
      <c r="I73" s="117"/>
      <c r="J73" s="117"/>
      <c r="K73" s="412" t="s">
        <v>1170</v>
      </c>
      <c r="L73" s="653"/>
      <c r="M73" s="7"/>
    </row>
    <row r="74" spans="2:13" ht="21">
      <c r="B74" s="233"/>
      <c r="C74" s="117"/>
      <c r="D74" s="117"/>
      <c r="E74" s="117"/>
      <c r="F74" s="117"/>
      <c r="G74" s="117"/>
      <c r="H74" s="117"/>
      <c r="I74" s="117"/>
      <c r="J74" s="117"/>
      <c r="K74" s="412" t="s">
        <v>79</v>
      </c>
      <c r="L74" s="653"/>
      <c r="M74" s="7"/>
    </row>
    <row r="75" spans="2:13" ht="21">
      <c r="B75" s="233"/>
      <c r="C75" s="117"/>
      <c r="D75" s="117"/>
      <c r="E75" s="117"/>
      <c r="F75" s="117"/>
      <c r="G75" s="117"/>
      <c r="H75" s="117"/>
      <c r="I75" s="117"/>
      <c r="J75" s="117"/>
      <c r="K75" s="412" t="s">
        <v>1171</v>
      </c>
      <c r="L75" s="653"/>
      <c r="M75" s="7"/>
    </row>
    <row r="76" spans="2:13" ht="21">
      <c r="B76" s="233"/>
      <c r="C76" s="117"/>
      <c r="D76" s="117"/>
      <c r="E76" s="117"/>
      <c r="F76" s="117"/>
      <c r="G76" s="117"/>
      <c r="H76" s="117"/>
      <c r="I76" s="117"/>
      <c r="J76" s="117"/>
      <c r="K76" s="412" t="s">
        <v>1463</v>
      </c>
      <c r="L76" s="234"/>
      <c r="M76" s="7"/>
    </row>
    <row r="77" spans="2:13" ht="21">
      <c r="B77" s="233"/>
      <c r="C77" s="117"/>
      <c r="D77" s="117"/>
      <c r="E77" s="117"/>
      <c r="F77" s="117"/>
      <c r="G77" s="117"/>
      <c r="H77" s="117"/>
      <c r="I77" s="117"/>
      <c r="J77" s="117"/>
      <c r="K77" s="974" t="s">
        <v>1464</v>
      </c>
      <c r="L77" s="234"/>
    </row>
    <row r="78" spans="2:13">
      <c r="B78" s="233"/>
      <c r="C78" s="117"/>
      <c r="D78" s="117"/>
      <c r="E78" s="117"/>
      <c r="F78" s="117"/>
      <c r="G78" s="117"/>
      <c r="H78" s="117"/>
      <c r="I78" s="117"/>
      <c r="J78" s="117"/>
      <c r="K78" s="117"/>
      <c r="L78" s="234"/>
    </row>
    <row r="79" spans="2:13">
      <c r="B79" s="233"/>
      <c r="C79" s="117"/>
      <c r="D79" s="117"/>
      <c r="E79" s="117"/>
      <c r="F79" s="117"/>
      <c r="G79" s="117"/>
      <c r="H79" s="117"/>
      <c r="I79" s="117"/>
      <c r="J79" s="117"/>
      <c r="K79" s="117"/>
      <c r="L79" s="234"/>
    </row>
    <row r="80" spans="2:13" ht="14.25" thickBot="1">
      <c r="B80" s="107"/>
      <c r="C80" s="236"/>
      <c r="D80" s="236"/>
      <c r="E80" s="236"/>
      <c r="F80" s="236"/>
      <c r="G80" s="236"/>
      <c r="H80" s="236"/>
      <c r="I80" s="236"/>
      <c r="J80" s="236"/>
      <c r="K80" s="236"/>
      <c r="L80" s="237"/>
    </row>
  </sheetData>
  <mergeCells count="2">
    <mergeCell ref="B16:L16"/>
    <mergeCell ref="B21:L21"/>
  </mergeCells>
  <phoneticPr fontId="2"/>
  <printOptions horizontalCentered="1"/>
  <pageMargins left="0.59055118110236227" right="0.19685039370078741" top="0.19685039370078741" bottom="0.19685039370078741" header="0.19685039370078741" footer="0.19685039370078741"/>
  <pageSetup paperSize="9" scale="69"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sheetPr codeName="Sheet26"/>
  <dimension ref="A1:AZ100"/>
  <sheetViews>
    <sheetView view="pageBreakPreview" topLeftCell="A106" zoomScaleNormal="100" zoomScaleSheetLayoutView="100" workbookViewId="0">
      <selection activeCell="AB44" sqref="AB44"/>
    </sheetView>
  </sheetViews>
  <sheetFormatPr defaultColWidth="9" defaultRowHeight="14.25" customHeight="1"/>
  <cols>
    <col min="1" max="39" width="2.375" style="793" customWidth="1"/>
    <col min="40" max="40" width="2.375" style="795" customWidth="1"/>
    <col min="41" max="67" width="2.5" style="795" customWidth="1"/>
    <col min="68" max="16384" width="9" style="795"/>
  </cols>
  <sheetData>
    <row r="1" spans="1:52" s="1" customFormat="1" ht="17.25" customHeight="1">
      <c r="A1" s="900"/>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3"/>
      <c r="AL1" s="802"/>
      <c r="AM1" s="802"/>
      <c r="AN1" s="900"/>
      <c r="AO1" s="841"/>
    </row>
    <row r="2" spans="1:52" s="1" customFormat="1" ht="17.25" customHeight="1">
      <c r="A2" s="900"/>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5"/>
      <c r="AH2" s="806" t="s">
        <v>513</v>
      </c>
      <c r="AI2" s="805"/>
      <c r="AJ2" s="802"/>
      <c r="AK2" s="803"/>
      <c r="AL2" s="802"/>
      <c r="AM2" s="802"/>
      <c r="AN2" s="900"/>
      <c r="AO2" s="841"/>
    </row>
    <row r="3" spans="1:52" s="1" customFormat="1" ht="17.25" customHeight="1">
      <c r="A3" s="900"/>
      <c r="B3" s="803"/>
      <c r="C3" s="803"/>
      <c r="D3" s="803"/>
      <c r="E3" s="803"/>
      <c r="F3" s="803"/>
      <c r="G3" s="803"/>
      <c r="H3" s="803"/>
      <c r="I3" s="803"/>
      <c r="J3" s="803"/>
      <c r="K3" s="803"/>
      <c r="L3" s="803"/>
      <c r="M3" s="1141" t="s">
        <v>1240</v>
      </c>
      <c r="N3" s="1141"/>
      <c r="O3" s="1141"/>
      <c r="P3" s="1141"/>
      <c r="Q3" s="1141"/>
      <c r="R3" s="1141"/>
      <c r="S3" s="1141"/>
      <c r="T3" s="1141"/>
      <c r="U3" s="1141"/>
      <c r="V3" s="1141"/>
      <c r="W3" s="1141"/>
      <c r="X3" s="1141"/>
      <c r="Y3" s="1141"/>
      <c r="Z3" s="1141"/>
      <c r="AA3" s="1141"/>
      <c r="AB3" s="1141"/>
      <c r="AC3" s="1141"/>
      <c r="AD3" s="808"/>
      <c r="AE3" s="808"/>
      <c r="AF3" s="808"/>
      <c r="AG3" s="809"/>
      <c r="AH3" s="806" t="s">
        <v>512</v>
      </c>
      <c r="AI3" s="809"/>
      <c r="AJ3" s="808"/>
      <c r="AK3" s="808"/>
      <c r="AL3" s="808"/>
      <c r="AM3" s="808"/>
      <c r="AN3" s="900"/>
      <c r="AO3" s="841"/>
      <c r="AP3" s="795"/>
      <c r="AQ3" s="795"/>
      <c r="AR3" s="795"/>
      <c r="AS3" s="795"/>
      <c r="AT3" s="795"/>
      <c r="AU3" s="795"/>
      <c r="AV3" s="795"/>
      <c r="AW3" s="795"/>
      <c r="AX3" s="795"/>
      <c r="AY3" s="795"/>
      <c r="AZ3" s="795"/>
    </row>
    <row r="4" spans="1:52" s="1" customFormat="1" ht="17.25" customHeight="1">
      <c r="A4" s="900"/>
      <c r="B4" s="802"/>
      <c r="C4" s="802"/>
      <c r="D4" s="802"/>
      <c r="E4" s="802"/>
      <c r="F4" s="802"/>
      <c r="G4" s="802"/>
      <c r="H4" s="802"/>
      <c r="I4" s="802"/>
      <c r="J4" s="802"/>
      <c r="K4" s="802"/>
      <c r="L4" s="802"/>
      <c r="M4" s="1141"/>
      <c r="N4" s="1141"/>
      <c r="O4" s="1141"/>
      <c r="P4" s="1141"/>
      <c r="Q4" s="1141"/>
      <c r="R4" s="1141"/>
      <c r="S4" s="1141"/>
      <c r="T4" s="1141"/>
      <c r="U4" s="1141"/>
      <c r="V4" s="1141"/>
      <c r="W4" s="1141"/>
      <c r="X4" s="1141"/>
      <c r="Y4" s="1141"/>
      <c r="Z4" s="1141"/>
      <c r="AA4" s="1141"/>
      <c r="AB4" s="1141"/>
      <c r="AC4" s="1141"/>
      <c r="AD4" s="802"/>
      <c r="AE4" s="802"/>
      <c r="AF4" s="802"/>
      <c r="AG4" s="802"/>
      <c r="AH4" s="802"/>
      <c r="AI4" s="802"/>
      <c r="AJ4" s="802"/>
      <c r="AK4" s="802"/>
      <c r="AL4" s="802"/>
      <c r="AM4" s="802"/>
      <c r="AN4" s="900"/>
      <c r="AO4" s="841"/>
      <c r="AP4" s="795"/>
      <c r="AQ4" s="795"/>
      <c r="AR4" s="795"/>
      <c r="AS4" s="795"/>
      <c r="AT4" s="795"/>
      <c r="AU4" s="795"/>
      <c r="AV4" s="795"/>
      <c r="AW4" s="795"/>
      <c r="AX4" s="795"/>
      <c r="AY4" s="795"/>
      <c r="AZ4" s="795"/>
    </row>
    <row r="5" spans="1:52" s="25" customFormat="1" ht="17.25" customHeight="1">
      <c r="A5" s="900"/>
      <c r="B5" s="802"/>
      <c r="C5" s="803"/>
      <c r="D5" s="803"/>
      <c r="E5" s="803"/>
      <c r="F5" s="803"/>
      <c r="G5" s="803"/>
      <c r="H5" s="803"/>
      <c r="I5" s="803"/>
      <c r="J5" s="803"/>
      <c r="K5" s="803"/>
      <c r="L5" s="803"/>
      <c r="M5" s="803"/>
      <c r="N5" s="803"/>
      <c r="O5" s="803"/>
      <c r="P5" s="803"/>
      <c r="Q5" s="803"/>
      <c r="R5" s="803"/>
      <c r="S5" s="802"/>
      <c r="T5" s="802"/>
      <c r="U5" s="802"/>
      <c r="V5" s="802"/>
      <c r="W5" s="802"/>
      <c r="X5" s="802"/>
      <c r="Y5" s="802"/>
      <c r="Z5" s="802"/>
      <c r="AA5" s="802"/>
      <c r="AB5" s="802"/>
      <c r="AC5" s="802"/>
      <c r="AD5" s="830"/>
      <c r="AE5" s="830"/>
      <c r="AF5" s="830"/>
      <c r="AG5" s="830"/>
      <c r="AH5" s="830"/>
      <c r="AI5" s="830"/>
      <c r="AJ5" s="830"/>
      <c r="AK5" s="830"/>
      <c r="AL5" s="830"/>
      <c r="AM5" s="830"/>
      <c r="AN5" s="830"/>
      <c r="AO5" s="830"/>
      <c r="AP5" s="795"/>
      <c r="AQ5" s="795"/>
      <c r="AR5" s="795"/>
      <c r="AS5" s="795"/>
      <c r="AT5" s="795"/>
      <c r="AU5" s="795"/>
      <c r="AV5" s="795"/>
      <c r="AW5" s="795"/>
      <c r="AX5" s="795"/>
      <c r="AY5" s="795"/>
      <c r="AZ5" s="795"/>
    </row>
    <row r="6" spans="1:52" s="25" customFormat="1" ht="17.25" customHeight="1">
      <c r="A6" s="900"/>
      <c r="B6" s="802"/>
      <c r="C6" s="803"/>
      <c r="D6" s="803"/>
      <c r="E6" s="803"/>
      <c r="F6" s="803"/>
      <c r="G6" s="803"/>
      <c r="H6" s="803"/>
      <c r="I6" s="803"/>
      <c r="J6" s="803"/>
      <c r="K6" s="803"/>
      <c r="L6" s="803"/>
      <c r="M6" s="803"/>
      <c r="N6" s="803"/>
      <c r="O6" s="803"/>
      <c r="P6" s="803"/>
      <c r="Q6" s="803"/>
      <c r="R6" s="803"/>
      <c r="S6" s="803"/>
      <c r="T6" s="803"/>
      <c r="U6" s="803"/>
      <c r="V6" s="803"/>
      <c r="W6" s="803"/>
      <c r="X6" s="802"/>
      <c r="Y6" s="802"/>
      <c r="Z6" s="802"/>
      <c r="AA6" s="802"/>
      <c r="AB6" s="802"/>
      <c r="AC6" s="802"/>
      <c r="AD6" s="803" t="s">
        <v>511</v>
      </c>
      <c r="AE6" s="803"/>
      <c r="AF6" s="803"/>
      <c r="AG6" s="803"/>
      <c r="AH6" s="803"/>
      <c r="AI6" s="803"/>
      <c r="AJ6" s="803"/>
      <c r="AK6" s="803"/>
      <c r="AL6" s="803"/>
      <c r="AM6" s="803"/>
      <c r="AN6" s="803"/>
      <c r="AO6" s="830"/>
      <c r="AP6" s="795"/>
      <c r="AQ6" s="795"/>
      <c r="AR6" s="795"/>
      <c r="AS6" s="795"/>
      <c r="AT6" s="795"/>
      <c r="AU6" s="795"/>
      <c r="AV6" s="795"/>
      <c r="AW6" s="795"/>
      <c r="AX6" s="795"/>
      <c r="AY6" s="795"/>
      <c r="AZ6" s="795"/>
    </row>
    <row r="7" spans="1:52" s="25" customFormat="1" ht="17.25" customHeight="1">
      <c r="A7" s="900"/>
      <c r="B7" s="803" t="s">
        <v>1039</v>
      </c>
      <c r="C7" s="830"/>
      <c r="D7" s="802"/>
      <c r="E7" s="802"/>
      <c r="F7" s="802"/>
      <c r="G7" s="802"/>
      <c r="H7" s="802"/>
      <c r="I7" s="802"/>
      <c r="J7" s="802"/>
      <c r="K7" s="802"/>
      <c r="L7" s="802"/>
      <c r="M7" s="802"/>
      <c r="N7" s="802"/>
      <c r="O7" s="802"/>
      <c r="P7" s="802"/>
      <c r="Q7" s="802"/>
      <c r="R7" s="802"/>
      <c r="S7" s="802"/>
      <c r="T7" s="964" t="s">
        <v>1435</v>
      </c>
      <c r="U7" s="830"/>
      <c r="V7" s="803"/>
      <c r="W7" s="795"/>
      <c r="X7" s="795"/>
      <c r="Y7" s="795"/>
      <c r="Z7" s="803"/>
      <c r="AA7" s="830"/>
      <c r="AB7" s="803"/>
      <c r="AC7" s="803"/>
      <c r="AD7" s="803"/>
      <c r="AE7" s="803"/>
      <c r="AF7" s="803"/>
      <c r="AG7" s="803"/>
      <c r="AH7" s="803"/>
      <c r="AI7" s="803"/>
      <c r="AJ7" s="803"/>
      <c r="AK7" s="803"/>
      <c r="AL7" s="803"/>
      <c r="AM7" s="803"/>
      <c r="AN7" s="803"/>
      <c r="AO7" s="830"/>
      <c r="AP7" s="795"/>
      <c r="AQ7" s="795"/>
    </row>
    <row r="8" spans="1:52" s="25" customFormat="1" ht="17.25" customHeight="1">
      <c r="A8" s="900"/>
      <c r="T8" s="803"/>
      <c r="U8" s="842" t="s">
        <v>520</v>
      </c>
      <c r="V8" s="803"/>
      <c r="W8" s="795"/>
      <c r="X8" s="795"/>
      <c r="Y8" s="795"/>
      <c r="Z8" s="803"/>
      <c r="AA8" s="830"/>
      <c r="AB8" s="803"/>
      <c r="AC8" s="803"/>
      <c r="AD8" s="803"/>
      <c r="AE8" s="803"/>
      <c r="AF8" s="803"/>
      <c r="AG8" s="803"/>
      <c r="AH8" s="803"/>
      <c r="AI8" s="803"/>
      <c r="AJ8" s="803"/>
      <c r="AK8" s="803"/>
      <c r="AL8" s="803"/>
      <c r="AM8" s="803"/>
      <c r="AN8" s="803"/>
      <c r="AO8" s="830"/>
      <c r="AP8" s="870"/>
      <c r="AQ8" s="870"/>
    </row>
    <row r="9" spans="1:52" s="25" customFormat="1" ht="17.25" customHeight="1">
      <c r="A9" s="900"/>
      <c r="B9" s="843" t="s">
        <v>1062</v>
      </c>
      <c r="C9" s="842"/>
      <c r="D9" s="842"/>
      <c r="E9" s="842"/>
      <c r="F9" s="842"/>
      <c r="G9" s="842"/>
      <c r="H9" s="842"/>
      <c r="I9" s="842"/>
      <c r="J9" s="803"/>
      <c r="K9" s="803"/>
      <c r="L9" s="803"/>
      <c r="M9" s="803"/>
      <c r="N9" s="803"/>
      <c r="O9" s="803"/>
      <c r="P9" s="803"/>
      <c r="Q9" s="803"/>
      <c r="R9" s="803"/>
      <c r="S9" s="803"/>
      <c r="T9" s="795"/>
      <c r="U9" s="795"/>
      <c r="V9" s="795"/>
      <c r="W9" s="795"/>
      <c r="X9" s="795"/>
      <c r="Y9" s="795"/>
      <c r="Z9" s="795"/>
      <c r="AA9" s="795"/>
      <c r="AB9" s="795"/>
      <c r="AC9" s="795"/>
      <c r="AD9" s="795"/>
      <c r="AE9" s="795"/>
      <c r="AF9" s="795"/>
      <c r="AG9" s="795"/>
      <c r="AH9" s="795"/>
      <c r="AI9" s="795"/>
      <c r="AJ9" s="795"/>
      <c r="AK9" s="795"/>
      <c r="AL9" s="795"/>
      <c r="AM9" s="795"/>
      <c r="AN9" s="795"/>
      <c r="AO9" s="830"/>
      <c r="AP9" s="870"/>
      <c r="AQ9" s="870"/>
    </row>
    <row r="10" spans="1:52" s="25" customFormat="1" ht="17.25" customHeight="1">
      <c r="A10" s="900"/>
      <c r="B10" s="1178" t="s">
        <v>84</v>
      </c>
      <c r="C10" s="1178"/>
      <c r="D10" s="1178"/>
      <c r="E10" s="1178"/>
      <c r="F10" s="1179" t="s">
        <v>85</v>
      </c>
      <c r="G10" s="1179"/>
      <c r="H10" s="1179"/>
      <c r="I10" s="1179"/>
      <c r="J10" s="1179"/>
      <c r="K10" s="1179" t="s">
        <v>86</v>
      </c>
      <c r="L10" s="1179"/>
      <c r="M10" s="1179"/>
      <c r="N10" s="1179"/>
      <c r="O10" s="1180" t="s">
        <v>87</v>
      </c>
      <c r="P10" s="1180"/>
      <c r="Q10" s="1180"/>
      <c r="R10" s="1180"/>
      <c r="S10" s="1180"/>
      <c r="T10" s="795"/>
      <c r="U10" s="795"/>
      <c r="V10" s="795"/>
      <c r="W10" s="795"/>
      <c r="X10" s="795"/>
      <c r="Y10" s="795"/>
      <c r="Z10" s="795"/>
      <c r="AA10" s="795"/>
      <c r="AB10" s="795"/>
      <c r="AC10" s="795"/>
      <c r="AD10" s="795"/>
      <c r="AE10" s="795"/>
      <c r="AF10" s="795"/>
      <c r="AG10" s="795"/>
      <c r="AH10" s="795"/>
      <c r="AI10" s="795"/>
      <c r="AJ10" s="795"/>
      <c r="AK10" s="795"/>
      <c r="AL10" s="795"/>
      <c r="AM10" s="795"/>
      <c r="AN10" s="795"/>
      <c r="AO10" s="830"/>
      <c r="AP10" s="870"/>
      <c r="AQ10" s="795"/>
    </row>
    <row r="11" spans="1:52" s="25" customFormat="1" ht="17.25" customHeight="1">
      <c r="A11" s="900"/>
      <c r="B11" s="1181"/>
      <c r="C11" s="1181"/>
      <c r="D11" s="1181"/>
      <c r="E11" s="1181"/>
      <c r="F11" s="1181"/>
      <c r="G11" s="1181"/>
      <c r="H11" s="1181"/>
      <c r="I11" s="1181"/>
      <c r="J11" s="1181"/>
      <c r="K11" s="1181"/>
      <c r="L11" s="1181"/>
      <c r="M11" s="1181"/>
      <c r="N11" s="1181"/>
      <c r="O11" s="1181"/>
      <c r="P11" s="1181"/>
      <c r="Q11" s="1181"/>
      <c r="R11" s="1181"/>
      <c r="S11" s="1181"/>
      <c r="T11" s="803"/>
      <c r="U11" s="842" t="s">
        <v>521</v>
      </c>
      <c r="V11" s="803"/>
      <c r="W11" s="795"/>
      <c r="X11" s="795"/>
      <c r="Y11" s="795"/>
      <c r="Z11" s="803"/>
      <c r="AA11" s="830"/>
      <c r="AB11" s="803"/>
      <c r="AC11" s="803"/>
      <c r="AD11" s="803"/>
      <c r="AE11" s="803"/>
      <c r="AF11" s="803"/>
      <c r="AG11" s="803"/>
      <c r="AH11" s="803"/>
      <c r="AI11" s="803"/>
      <c r="AJ11" s="803"/>
      <c r="AK11" s="803"/>
      <c r="AL11" s="803"/>
      <c r="AM11" s="844" t="s">
        <v>1349</v>
      </c>
      <c r="AN11" s="803"/>
      <c r="AO11" s="830"/>
      <c r="AP11" s="870"/>
      <c r="AQ11" s="870"/>
    </row>
    <row r="12" spans="1:52" ht="18.75" customHeight="1">
      <c r="A12" s="845"/>
      <c r="B12" s="830"/>
      <c r="C12" s="896"/>
      <c r="D12" s="896"/>
      <c r="E12" s="896"/>
      <c r="F12" s="896"/>
      <c r="G12" s="896"/>
      <c r="H12" s="896"/>
      <c r="I12" s="896"/>
      <c r="J12" s="896"/>
      <c r="K12" s="896"/>
      <c r="L12" s="896"/>
      <c r="M12" s="896"/>
      <c r="N12" s="897"/>
      <c r="O12" s="897"/>
      <c r="P12" s="795"/>
      <c r="Q12" s="795"/>
      <c r="R12" s="795"/>
      <c r="S12" s="898"/>
      <c r="T12" s="803"/>
      <c r="U12" s="842"/>
      <c r="V12" s="803"/>
      <c r="W12" s="795"/>
      <c r="X12" s="795"/>
      <c r="Y12" s="795"/>
      <c r="Z12" s="803"/>
      <c r="AA12" s="830"/>
      <c r="AB12" s="803"/>
      <c r="AC12" s="830"/>
      <c r="AD12" s="830"/>
      <c r="AE12" s="830"/>
      <c r="AF12" s="803"/>
      <c r="AG12" s="830"/>
      <c r="AH12" s="830"/>
      <c r="AI12" s="803"/>
      <c r="AJ12" s="803"/>
      <c r="AK12" s="803"/>
      <c r="AL12" s="803"/>
      <c r="AM12" s="803"/>
      <c r="AO12" s="847"/>
    </row>
    <row r="13" spans="1:52" ht="18.75" customHeight="1">
      <c r="A13" s="845"/>
      <c r="B13" s="896"/>
      <c r="C13" s="896"/>
      <c r="D13" s="896"/>
      <c r="E13" s="896"/>
      <c r="F13" s="896"/>
      <c r="G13" s="896"/>
      <c r="H13" s="896"/>
      <c r="I13" s="896"/>
      <c r="J13" s="896"/>
      <c r="K13" s="896"/>
      <c r="L13" s="896"/>
      <c r="M13" s="896"/>
      <c r="N13" s="897"/>
      <c r="O13" s="897"/>
      <c r="P13" s="795"/>
      <c r="Q13" s="795"/>
      <c r="R13" s="795"/>
      <c r="S13" s="898"/>
      <c r="T13" s="845"/>
      <c r="U13" s="842" t="s">
        <v>666</v>
      </c>
      <c r="V13" s="803"/>
      <c r="W13" s="795"/>
      <c r="X13" s="795"/>
      <c r="Y13" s="795"/>
      <c r="Z13" s="803"/>
      <c r="AA13" s="830"/>
      <c r="AB13" s="803"/>
      <c r="AC13" s="843"/>
      <c r="AD13" s="843"/>
      <c r="AE13" s="843"/>
      <c r="AF13" s="843"/>
      <c r="AG13" s="843"/>
      <c r="AH13" s="803"/>
      <c r="AI13" s="803"/>
      <c r="AJ13" s="803"/>
      <c r="AK13" s="803"/>
      <c r="AL13" s="803"/>
      <c r="AM13" s="803"/>
      <c r="AN13" s="803"/>
    </row>
    <row r="14" spans="1:52" ht="18.75" customHeight="1" thickBot="1">
      <c r="A14" s="795"/>
      <c r="T14" s="795"/>
      <c r="U14" s="1253" t="s">
        <v>1069</v>
      </c>
      <c r="V14" s="1254"/>
      <c r="W14" s="1254"/>
      <c r="X14" s="1254"/>
      <c r="Y14" s="1254"/>
      <c r="Z14" s="1254"/>
      <c r="AA14" s="1254"/>
      <c r="AB14" s="1254"/>
      <c r="AC14" s="1254"/>
      <c r="AD14" s="1254"/>
      <c r="AE14" s="1254"/>
      <c r="AF14" s="1254"/>
      <c r="AG14" s="1254"/>
      <c r="AH14" s="1254"/>
      <c r="AI14" s="1254"/>
      <c r="AJ14" s="1254"/>
      <c r="AK14" s="1254"/>
      <c r="AL14" s="1254"/>
      <c r="AM14" s="1254"/>
      <c r="AN14" s="1255"/>
    </row>
    <row r="15" spans="1:52" ht="18.75" customHeight="1">
      <c r="A15" s="795"/>
      <c r="B15" s="1191" t="s">
        <v>508</v>
      </c>
      <c r="C15" s="1192"/>
      <c r="D15" s="1193"/>
      <c r="E15" s="1182">
        <f>AB43</f>
        <v>0</v>
      </c>
      <c r="F15" s="1183"/>
      <c r="G15" s="1183"/>
      <c r="H15" s="1183"/>
      <c r="I15" s="1183"/>
      <c r="J15" s="1183"/>
      <c r="K15" s="1183"/>
      <c r="L15" s="1183"/>
      <c r="M15" s="1183"/>
      <c r="N15" s="1183"/>
      <c r="O15" s="1183"/>
      <c r="P15" s="1183"/>
      <c r="Q15" s="1183"/>
      <c r="R15" s="1183"/>
      <c r="S15" s="1184"/>
      <c r="T15" s="795"/>
      <c r="U15" s="1220" t="s">
        <v>514</v>
      </c>
      <c r="V15" s="1221"/>
      <c r="W15" s="1221"/>
      <c r="X15" s="1222"/>
      <c r="Y15" s="1146"/>
      <c r="Z15" s="1256"/>
      <c r="AA15" s="1256"/>
      <c r="AB15" s="1256"/>
      <c r="AC15" s="1256"/>
      <c r="AD15" s="1256"/>
      <c r="AE15" s="1256" t="s">
        <v>88</v>
      </c>
      <c r="AF15" s="1256"/>
      <c r="AG15" s="1256"/>
      <c r="AH15" s="1256"/>
      <c r="AI15" s="1256"/>
      <c r="AJ15" s="1256"/>
      <c r="AK15" s="1256"/>
      <c r="AL15" s="1256"/>
      <c r="AM15" s="1256" t="s">
        <v>1</v>
      </c>
      <c r="AN15" s="1257"/>
    </row>
    <row r="16" spans="1:52" ht="18.75" customHeight="1">
      <c r="A16" s="795"/>
      <c r="B16" s="1194"/>
      <c r="C16" s="1195"/>
      <c r="D16" s="1196"/>
      <c r="E16" s="1185"/>
      <c r="F16" s="1186"/>
      <c r="G16" s="1186"/>
      <c r="H16" s="1186"/>
      <c r="I16" s="1186"/>
      <c r="J16" s="1186"/>
      <c r="K16" s="1186"/>
      <c r="L16" s="1186"/>
      <c r="M16" s="1186"/>
      <c r="N16" s="1186"/>
      <c r="O16" s="1186"/>
      <c r="P16" s="1186"/>
      <c r="Q16" s="1186"/>
      <c r="R16" s="1186"/>
      <c r="S16" s="1187"/>
      <c r="T16" s="795"/>
      <c r="U16" s="903"/>
      <c r="V16" s="846"/>
      <c r="W16" s="846"/>
      <c r="X16" s="846"/>
      <c r="Y16" s="1162"/>
      <c r="Z16" s="1163"/>
      <c r="AA16" s="1163"/>
      <c r="AB16" s="1163"/>
      <c r="AC16" s="1163"/>
      <c r="AD16" s="1163"/>
      <c r="AE16" s="1163" t="s">
        <v>1233</v>
      </c>
      <c r="AF16" s="1163"/>
      <c r="AG16" s="1163"/>
      <c r="AH16" s="1163"/>
      <c r="AI16" s="1163"/>
      <c r="AJ16" s="1163"/>
      <c r="AK16" s="1163"/>
      <c r="AL16" s="1163"/>
      <c r="AM16" s="1163" t="s">
        <v>2</v>
      </c>
      <c r="AN16" s="1167"/>
    </row>
    <row r="17" spans="1:40" ht="18.75" customHeight="1" thickBot="1">
      <c r="A17" s="795"/>
      <c r="B17" s="1197"/>
      <c r="C17" s="1198"/>
      <c r="D17" s="1199"/>
      <c r="E17" s="1188"/>
      <c r="F17" s="1189"/>
      <c r="G17" s="1189"/>
      <c r="H17" s="1189"/>
      <c r="I17" s="1189"/>
      <c r="J17" s="1189"/>
      <c r="K17" s="1189"/>
      <c r="L17" s="1189"/>
      <c r="M17" s="1189"/>
      <c r="N17" s="1189"/>
      <c r="O17" s="1189"/>
      <c r="P17" s="1189"/>
      <c r="Q17" s="1189"/>
      <c r="R17" s="1189"/>
      <c r="S17" s="1190"/>
      <c r="T17" s="795"/>
      <c r="U17" s="1200" t="s">
        <v>515</v>
      </c>
      <c r="V17" s="1201"/>
      <c r="W17" s="1201"/>
      <c r="X17" s="1202"/>
      <c r="Y17" s="899"/>
      <c r="Z17" s="1203" t="s">
        <v>1234</v>
      </c>
      <c r="AA17" s="1203"/>
      <c r="AB17" s="1203" t="s">
        <v>1239</v>
      </c>
      <c r="AC17" s="1203"/>
      <c r="AD17" s="813"/>
      <c r="AE17" s="813" t="s">
        <v>680</v>
      </c>
      <c r="AF17" s="824"/>
      <c r="AG17" s="824"/>
      <c r="AH17" s="824"/>
      <c r="AI17" s="824"/>
      <c r="AJ17" s="824"/>
      <c r="AK17" s="824"/>
      <c r="AL17" s="824"/>
      <c r="AM17" s="812" t="s">
        <v>516</v>
      </c>
      <c r="AN17" s="33"/>
    </row>
    <row r="18" spans="1:40" ht="18" customHeight="1">
      <c r="A18" s="902"/>
      <c r="B18" s="795"/>
      <c r="C18" s="795"/>
      <c r="D18" s="795"/>
      <c r="E18" s="795"/>
      <c r="F18" s="795"/>
      <c r="G18" s="795"/>
      <c r="H18" s="795"/>
      <c r="I18" s="795"/>
      <c r="J18" s="795"/>
      <c r="K18" s="795"/>
      <c r="L18" s="795"/>
      <c r="M18" s="795"/>
      <c r="N18" s="795"/>
      <c r="O18" s="795"/>
      <c r="P18" s="795"/>
      <c r="Q18" s="795"/>
      <c r="R18" s="795"/>
      <c r="S18" s="795"/>
      <c r="T18" s="795"/>
      <c r="U18" s="1235" t="s">
        <v>1347</v>
      </c>
      <c r="V18" s="1236"/>
      <c r="W18" s="1236"/>
      <c r="X18" s="1237"/>
      <c r="Y18" s="1238"/>
      <c r="Z18" s="1239"/>
      <c r="AA18" s="1239"/>
      <c r="AB18" s="1239"/>
      <c r="AC18" s="1239"/>
      <c r="AD18" s="1239"/>
      <c r="AE18" s="1239"/>
      <c r="AF18" s="1239"/>
      <c r="AG18" s="1239"/>
      <c r="AH18" s="1239"/>
      <c r="AI18" s="1239"/>
      <c r="AJ18" s="1239"/>
      <c r="AK18" s="1239"/>
      <c r="AL18" s="1239"/>
      <c r="AM18" s="1239"/>
      <c r="AN18" s="1240"/>
    </row>
    <row r="19" spans="1:40" s="25" customFormat="1" ht="18" customHeight="1">
      <c r="A19" s="902"/>
      <c r="U19" s="1258" t="s">
        <v>518</v>
      </c>
      <c r="V19" s="1259"/>
      <c r="W19" s="1259"/>
      <c r="X19" s="1260"/>
      <c r="Y19" s="1258"/>
      <c r="Z19" s="1259"/>
      <c r="AA19" s="1259"/>
      <c r="AB19" s="1259"/>
      <c r="AC19" s="1259"/>
      <c r="AD19" s="1259"/>
      <c r="AE19" s="1259"/>
      <c r="AF19" s="1259"/>
      <c r="AG19" s="1259"/>
      <c r="AH19" s="1259"/>
      <c r="AI19" s="1259"/>
      <c r="AJ19" s="1259"/>
      <c r="AK19" s="1259"/>
      <c r="AL19" s="1259"/>
      <c r="AM19" s="1259"/>
      <c r="AN19" s="1260"/>
    </row>
    <row r="20" spans="1:40" s="25" customFormat="1" ht="18" customHeight="1">
      <c r="B20" s="1204" t="s">
        <v>1242</v>
      </c>
      <c r="C20" s="1205"/>
      <c r="D20" s="1205"/>
      <c r="E20" s="1205"/>
      <c r="F20" s="1206"/>
      <c r="G20" s="843"/>
      <c r="H20" s="843"/>
      <c r="I20" s="843"/>
      <c r="J20" s="847"/>
      <c r="K20" s="847"/>
      <c r="L20" s="847"/>
      <c r="M20" s="847"/>
      <c r="N20" s="847"/>
      <c r="O20" s="847"/>
      <c r="P20" s="847"/>
      <c r="Q20" s="847"/>
      <c r="R20" s="847"/>
      <c r="S20" s="847"/>
      <c r="U20" s="1231" t="s">
        <v>1241</v>
      </c>
      <c r="V20" s="1232"/>
      <c r="W20" s="1232"/>
      <c r="X20" s="1233"/>
      <c r="Y20" s="1200"/>
      <c r="Z20" s="1201"/>
      <c r="AA20" s="1201"/>
      <c r="AB20" s="1201"/>
      <c r="AC20" s="1201"/>
      <c r="AD20" s="1201"/>
      <c r="AE20" s="1201"/>
      <c r="AF20" s="1201"/>
      <c r="AG20" s="1201"/>
      <c r="AH20" s="1201"/>
      <c r="AI20" s="1201"/>
      <c r="AJ20" s="1201"/>
      <c r="AK20" s="1201"/>
      <c r="AL20" s="1201"/>
      <c r="AM20" s="1201"/>
      <c r="AN20" s="1202"/>
    </row>
    <row r="21" spans="1:40" s="25" customFormat="1" ht="18" customHeight="1">
      <c r="B21" s="1173" t="s">
        <v>1243</v>
      </c>
      <c r="C21" s="1173"/>
      <c r="D21" s="1173"/>
      <c r="E21" s="1173"/>
      <c r="F21" s="1173"/>
      <c r="G21" s="1173"/>
      <c r="H21" s="1173"/>
      <c r="I21" s="1173"/>
      <c r="J21" s="1173"/>
      <c r="K21" s="1173"/>
      <c r="L21" s="1173"/>
      <c r="M21" s="1173"/>
      <c r="N21" s="1173" t="s">
        <v>321</v>
      </c>
      <c r="O21" s="1173"/>
      <c r="P21" s="1173"/>
      <c r="Q21" s="1173"/>
      <c r="R21" s="1173"/>
      <c r="S21" s="1173" t="s">
        <v>977</v>
      </c>
      <c r="T21" s="1173"/>
      <c r="U21" s="1173"/>
      <c r="V21" s="1173" t="s">
        <v>1037</v>
      </c>
      <c r="W21" s="1173"/>
      <c r="X21" s="1173"/>
      <c r="Y21" s="1173"/>
      <c r="Z21" s="1173"/>
      <c r="AA21" s="1173"/>
      <c r="AB21" s="1173" t="s">
        <v>508</v>
      </c>
      <c r="AC21" s="1173"/>
      <c r="AD21" s="1173"/>
      <c r="AE21" s="1173"/>
      <c r="AF21" s="1173"/>
      <c r="AG21" s="1173"/>
      <c r="AH21" s="1173" t="s">
        <v>522</v>
      </c>
      <c r="AI21" s="1173"/>
      <c r="AJ21" s="1173"/>
      <c r="AK21" s="1173"/>
      <c r="AL21" s="1173"/>
      <c r="AM21" s="1173"/>
      <c r="AN21" s="1173"/>
    </row>
    <row r="22" spans="1:40" s="794" customFormat="1" ht="18.75" customHeight="1">
      <c r="B22" s="1174"/>
      <c r="C22" s="1174"/>
      <c r="D22" s="1174"/>
      <c r="E22" s="1174"/>
      <c r="F22" s="1174"/>
      <c r="G22" s="1174"/>
      <c r="H22" s="1174"/>
      <c r="I22" s="1174"/>
      <c r="J22" s="1174"/>
      <c r="K22" s="1174"/>
      <c r="L22" s="1174"/>
      <c r="M22" s="1174"/>
      <c r="N22" s="1175"/>
      <c r="O22" s="1175"/>
      <c r="P22" s="1175"/>
      <c r="Q22" s="1175"/>
      <c r="R22" s="1175"/>
      <c r="S22" s="1176"/>
      <c r="T22" s="1176"/>
      <c r="U22" s="1176"/>
      <c r="V22" s="1177"/>
      <c r="W22" s="1177"/>
      <c r="X22" s="1177"/>
      <c r="Y22" s="1177"/>
      <c r="Z22" s="1177"/>
      <c r="AA22" s="1177"/>
      <c r="AB22" s="1177">
        <f>INT(+N22*V22)</f>
        <v>0</v>
      </c>
      <c r="AC22" s="1177"/>
      <c r="AD22" s="1177"/>
      <c r="AE22" s="1177"/>
      <c r="AF22" s="1177"/>
      <c r="AG22" s="1177"/>
      <c r="AH22" s="1174"/>
      <c r="AI22" s="1174"/>
      <c r="AJ22" s="1174"/>
      <c r="AK22" s="1174"/>
      <c r="AL22" s="1174"/>
      <c r="AM22" s="1174"/>
      <c r="AN22" s="1174"/>
    </row>
    <row r="23" spans="1:40" ht="18.75" customHeight="1">
      <c r="B23" s="1207"/>
      <c r="C23" s="1207"/>
      <c r="D23" s="1207"/>
      <c r="E23" s="1207"/>
      <c r="F23" s="1207"/>
      <c r="G23" s="1207"/>
      <c r="H23" s="1207"/>
      <c r="I23" s="1207"/>
      <c r="J23" s="1207"/>
      <c r="K23" s="1207"/>
      <c r="L23" s="1207"/>
      <c r="M23" s="1207"/>
      <c r="N23" s="1208"/>
      <c r="O23" s="1208"/>
      <c r="P23" s="1208"/>
      <c r="Q23" s="1208"/>
      <c r="R23" s="1208"/>
      <c r="S23" s="1209"/>
      <c r="T23" s="1209"/>
      <c r="U23" s="1209"/>
      <c r="V23" s="1210"/>
      <c r="W23" s="1210"/>
      <c r="X23" s="1210"/>
      <c r="Y23" s="1210"/>
      <c r="Z23" s="1210"/>
      <c r="AA23" s="1210"/>
      <c r="AB23" s="1210">
        <f>INT(+N23*V23)</f>
        <v>0</v>
      </c>
      <c r="AC23" s="1210"/>
      <c r="AD23" s="1210"/>
      <c r="AE23" s="1210"/>
      <c r="AF23" s="1210"/>
      <c r="AG23" s="1210"/>
      <c r="AH23" s="1207"/>
      <c r="AI23" s="1207"/>
      <c r="AJ23" s="1207"/>
      <c r="AK23" s="1207"/>
      <c r="AL23" s="1207"/>
      <c r="AM23" s="1207"/>
      <c r="AN23" s="1207"/>
    </row>
    <row r="24" spans="1:40" ht="18.75" customHeight="1">
      <c r="B24" s="1207"/>
      <c r="C24" s="1207"/>
      <c r="D24" s="1207"/>
      <c r="E24" s="1207"/>
      <c r="F24" s="1207"/>
      <c r="G24" s="1207"/>
      <c r="H24" s="1207"/>
      <c r="I24" s="1207"/>
      <c r="J24" s="1207"/>
      <c r="K24" s="1207"/>
      <c r="L24" s="1207"/>
      <c r="M24" s="1207"/>
      <c r="N24" s="1208"/>
      <c r="O24" s="1208"/>
      <c r="P24" s="1208"/>
      <c r="Q24" s="1208"/>
      <c r="R24" s="1208"/>
      <c r="S24" s="1209"/>
      <c r="T24" s="1209"/>
      <c r="U24" s="1209"/>
      <c r="V24" s="1210"/>
      <c r="W24" s="1210"/>
      <c r="X24" s="1210"/>
      <c r="Y24" s="1210"/>
      <c r="Z24" s="1210"/>
      <c r="AA24" s="1210"/>
      <c r="AB24" s="1210">
        <f>INT(+N24*V24)</f>
        <v>0</v>
      </c>
      <c r="AC24" s="1210"/>
      <c r="AD24" s="1210"/>
      <c r="AE24" s="1210"/>
      <c r="AF24" s="1210"/>
      <c r="AG24" s="1210"/>
      <c r="AH24" s="1207"/>
      <c r="AI24" s="1207"/>
      <c r="AJ24" s="1207"/>
      <c r="AK24" s="1207"/>
      <c r="AL24" s="1207"/>
      <c r="AM24" s="1207"/>
      <c r="AN24" s="1207"/>
    </row>
    <row r="25" spans="1:40" ht="18.75" customHeight="1">
      <c r="A25" s="845"/>
      <c r="B25" s="1207"/>
      <c r="C25" s="1207"/>
      <c r="D25" s="1207"/>
      <c r="E25" s="1207"/>
      <c r="F25" s="1207"/>
      <c r="G25" s="1207"/>
      <c r="H25" s="1207"/>
      <c r="I25" s="1207"/>
      <c r="J25" s="1207"/>
      <c r="K25" s="1207"/>
      <c r="L25" s="1207"/>
      <c r="M25" s="1207"/>
      <c r="N25" s="1210"/>
      <c r="O25" s="1210"/>
      <c r="P25" s="1210"/>
      <c r="Q25" s="1210"/>
      <c r="R25" s="1210"/>
      <c r="S25" s="1209"/>
      <c r="T25" s="1209"/>
      <c r="U25" s="1209"/>
      <c r="V25" s="1210"/>
      <c r="W25" s="1210"/>
      <c r="X25" s="1210"/>
      <c r="Y25" s="1210"/>
      <c r="Z25" s="1210"/>
      <c r="AA25" s="1210"/>
      <c r="AB25" s="1210"/>
      <c r="AC25" s="1210"/>
      <c r="AD25" s="1210"/>
      <c r="AE25" s="1210"/>
      <c r="AF25" s="1210"/>
      <c r="AG25" s="1210"/>
      <c r="AH25" s="1207"/>
      <c r="AI25" s="1207"/>
      <c r="AJ25" s="1207"/>
      <c r="AK25" s="1207"/>
      <c r="AL25" s="1207"/>
      <c r="AM25" s="1207"/>
      <c r="AN25" s="1207"/>
    </row>
    <row r="26" spans="1:40" ht="18.75" customHeight="1">
      <c r="A26" s="845"/>
      <c r="B26" s="1207"/>
      <c r="C26" s="1207"/>
      <c r="D26" s="1207"/>
      <c r="E26" s="1207"/>
      <c r="F26" s="1207"/>
      <c r="G26" s="1207"/>
      <c r="H26" s="1207"/>
      <c r="I26" s="1207"/>
      <c r="J26" s="1207"/>
      <c r="K26" s="1207"/>
      <c r="L26" s="1207"/>
      <c r="M26" s="1207"/>
      <c r="N26" s="1208"/>
      <c r="O26" s="1208"/>
      <c r="P26" s="1208"/>
      <c r="Q26" s="1208"/>
      <c r="R26" s="1208"/>
      <c r="S26" s="1209"/>
      <c r="T26" s="1209"/>
      <c r="U26" s="1209"/>
      <c r="V26" s="1210"/>
      <c r="W26" s="1210"/>
      <c r="X26" s="1210"/>
      <c r="Y26" s="1210"/>
      <c r="Z26" s="1210"/>
      <c r="AA26" s="1210"/>
      <c r="AB26" s="1210">
        <f>INT(+N26*V26)</f>
        <v>0</v>
      </c>
      <c r="AC26" s="1210"/>
      <c r="AD26" s="1210"/>
      <c r="AE26" s="1210"/>
      <c r="AF26" s="1210"/>
      <c r="AG26" s="1210"/>
      <c r="AH26" s="1207"/>
      <c r="AI26" s="1207"/>
      <c r="AJ26" s="1207"/>
      <c r="AK26" s="1207"/>
      <c r="AL26" s="1207"/>
      <c r="AM26" s="1207"/>
      <c r="AN26" s="1207"/>
    </row>
    <row r="27" spans="1:40" ht="18.75" customHeight="1">
      <c r="A27" s="845"/>
      <c r="B27" s="1207"/>
      <c r="C27" s="1207"/>
      <c r="D27" s="1207"/>
      <c r="E27" s="1207"/>
      <c r="F27" s="1207"/>
      <c r="G27" s="1207"/>
      <c r="H27" s="1207"/>
      <c r="I27" s="1207"/>
      <c r="J27" s="1207"/>
      <c r="K27" s="1207"/>
      <c r="L27" s="1207"/>
      <c r="M27" s="1207"/>
      <c r="N27" s="1208"/>
      <c r="O27" s="1208"/>
      <c r="P27" s="1208"/>
      <c r="Q27" s="1208"/>
      <c r="R27" s="1208"/>
      <c r="S27" s="1209"/>
      <c r="T27" s="1209"/>
      <c r="U27" s="1209"/>
      <c r="V27" s="1210"/>
      <c r="W27" s="1210"/>
      <c r="X27" s="1210"/>
      <c r="Y27" s="1210"/>
      <c r="Z27" s="1210"/>
      <c r="AA27" s="1210"/>
      <c r="AB27" s="1210">
        <f>INT(+N27*V27)</f>
        <v>0</v>
      </c>
      <c r="AC27" s="1210"/>
      <c r="AD27" s="1210"/>
      <c r="AE27" s="1210"/>
      <c r="AF27" s="1210"/>
      <c r="AG27" s="1210"/>
      <c r="AH27" s="1207"/>
      <c r="AI27" s="1207"/>
      <c r="AJ27" s="1207"/>
      <c r="AK27" s="1207"/>
      <c r="AL27" s="1207"/>
      <c r="AM27" s="1207"/>
      <c r="AN27" s="1207"/>
    </row>
    <row r="28" spans="1:40" ht="18.75" customHeight="1">
      <c r="A28" s="845"/>
      <c r="B28" s="1207"/>
      <c r="C28" s="1207"/>
      <c r="D28" s="1207"/>
      <c r="E28" s="1207"/>
      <c r="F28" s="1207"/>
      <c r="G28" s="1207"/>
      <c r="H28" s="1207"/>
      <c r="I28" s="1207"/>
      <c r="J28" s="1207"/>
      <c r="K28" s="1207"/>
      <c r="L28" s="1207"/>
      <c r="M28" s="1207"/>
      <c r="N28" s="1210"/>
      <c r="O28" s="1210"/>
      <c r="P28" s="1210"/>
      <c r="Q28" s="1210"/>
      <c r="R28" s="1210"/>
      <c r="S28" s="1209"/>
      <c r="T28" s="1209"/>
      <c r="U28" s="1209"/>
      <c r="V28" s="1210"/>
      <c r="W28" s="1210"/>
      <c r="X28" s="1210"/>
      <c r="Y28" s="1210"/>
      <c r="Z28" s="1210"/>
      <c r="AA28" s="1210"/>
      <c r="AB28" s="1210"/>
      <c r="AC28" s="1210"/>
      <c r="AD28" s="1210"/>
      <c r="AE28" s="1210"/>
      <c r="AF28" s="1210"/>
      <c r="AG28" s="1210"/>
      <c r="AH28" s="1207"/>
      <c r="AI28" s="1207"/>
      <c r="AJ28" s="1207"/>
      <c r="AK28" s="1207"/>
      <c r="AL28" s="1207"/>
      <c r="AM28" s="1207"/>
      <c r="AN28" s="1207"/>
    </row>
    <row r="29" spans="1:40" ht="18.75" customHeight="1">
      <c r="A29" s="845"/>
      <c r="B29" s="1207"/>
      <c r="C29" s="1207"/>
      <c r="D29" s="1207"/>
      <c r="E29" s="1207"/>
      <c r="F29" s="1207"/>
      <c r="G29" s="1207"/>
      <c r="H29" s="1207"/>
      <c r="I29" s="1207"/>
      <c r="J29" s="1207"/>
      <c r="K29" s="1207"/>
      <c r="L29" s="1207"/>
      <c r="M29" s="1207"/>
      <c r="N29" s="1210"/>
      <c r="O29" s="1210"/>
      <c r="P29" s="1210"/>
      <c r="Q29" s="1210"/>
      <c r="R29" s="1210"/>
      <c r="S29" s="1209"/>
      <c r="T29" s="1209"/>
      <c r="U29" s="1209"/>
      <c r="V29" s="1210"/>
      <c r="W29" s="1210"/>
      <c r="X29" s="1210"/>
      <c r="Y29" s="1210"/>
      <c r="Z29" s="1210"/>
      <c r="AA29" s="1210"/>
      <c r="AB29" s="1210">
        <f t="shared" ref="AB29:AB40" si="0">INT(+N29*V29)</f>
        <v>0</v>
      </c>
      <c r="AC29" s="1210"/>
      <c r="AD29" s="1210"/>
      <c r="AE29" s="1210"/>
      <c r="AF29" s="1210"/>
      <c r="AG29" s="1210"/>
      <c r="AH29" s="1207"/>
      <c r="AI29" s="1207"/>
      <c r="AJ29" s="1207"/>
      <c r="AK29" s="1207"/>
      <c r="AL29" s="1207"/>
      <c r="AM29" s="1207"/>
      <c r="AN29" s="1207"/>
    </row>
    <row r="30" spans="1:40" ht="18.75" customHeight="1">
      <c r="A30" s="845"/>
      <c r="B30" s="1207"/>
      <c r="C30" s="1207"/>
      <c r="D30" s="1207"/>
      <c r="E30" s="1207"/>
      <c r="F30" s="1207"/>
      <c r="G30" s="1207"/>
      <c r="H30" s="1207"/>
      <c r="I30" s="1207"/>
      <c r="J30" s="1207"/>
      <c r="K30" s="1207"/>
      <c r="L30" s="1207"/>
      <c r="M30" s="1207"/>
      <c r="N30" s="1210"/>
      <c r="O30" s="1210"/>
      <c r="P30" s="1210"/>
      <c r="Q30" s="1210"/>
      <c r="R30" s="1210"/>
      <c r="S30" s="1209"/>
      <c r="T30" s="1209"/>
      <c r="U30" s="1209"/>
      <c r="V30" s="1210"/>
      <c r="W30" s="1210"/>
      <c r="X30" s="1210"/>
      <c r="Y30" s="1210"/>
      <c r="Z30" s="1210"/>
      <c r="AA30" s="1210"/>
      <c r="AB30" s="1210">
        <f t="shared" si="0"/>
        <v>0</v>
      </c>
      <c r="AC30" s="1210"/>
      <c r="AD30" s="1210"/>
      <c r="AE30" s="1210"/>
      <c r="AF30" s="1210"/>
      <c r="AG30" s="1210"/>
      <c r="AH30" s="1207"/>
      <c r="AI30" s="1207"/>
      <c r="AJ30" s="1207"/>
      <c r="AK30" s="1207"/>
      <c r="AL30" s="1207"/>
      <c r="AM30" s="1207"/>
      <c r="AN30" s="1207"/>
    </row>
    <row r="31" spans="1:40" ht="18.75" customHeight="1">
      <c r="A31" s="845"/>
      <c r="B31" s="1207"/>
      <c r="C31" s="1207"/>
      <c r="D31" s="1207"/>
      <c r="E31" s="1207"/>
      <c r="F31" s="1207"/>
      <c r="G31" s="1207"/>
      <c r="H31" s="1207"/>
      <c r="I31" s="1207"/>
      <c r="J31" s="1207"/>
      <c r="K31" s="1207"/>
      <c r="L31" s="1207"/>
      <c r="M31" s="1207"/>
      <c r="N31" s="1210"/>
      <c r="O31" s="1210"/>
      <c r="P31" s="1210"/>
      <c r="Q31" s="1210"/>
      <c r="R31" s="1210"/>
      <c r="S31" s="1209"/>
      <c r="T31" s="1209"/>
      <c r="U31" s="1209"/>
      <c r="V31" s="1210"/>
      <c r="W31" s="1210"/>
      <c r="X31" s="1210"/>
      <c r="Y31" s="1210"/>
      <c r="Z31" s="1210"/>
      <c r="AA31" s="1210"/>
      <c r="AB31" s="1210">
        <f t="shared" si="0"/>
        <v>0</v>
      </c>
      <c r="AC31" s="1210"/>
      <c r="AD31" s="1210"/>
      <c r="AE31" s="1210"/>
      <c r="AF31" s="1210"/>
      <c r="AG31" s="1210"/>
      <c r="AH31" s="1207"/>
      <c r="AI31" s="1207"/>
      <c r="AJ31" s="1207"/>
      <c r="AK31" s="1207"/>
      <c r="AL31" s="1207"/>
      <c r="AM31" s="1207"/>
      <c r="AN31" s="1207"/>
    </row>
    <row r="32" spans="1:40" ht="18.75" customHeight="1">
      <c r="A32" s="845"/>
      <c r="B32" s="1207"/>
      <c r="C32" s="1207"/>
      <c r="D32" s="1207"/>
      <c r="E32" s="1207"/>
      <c r="F32" s="1207"/>
      <c r="G32" s="1207"/>
      <c r="H32" s="1207"/>
      <c r="I32" s="1207"/>
      <c r="J32" s="1207"/>
      <c r="K32" s="1207"/>
      <c r="L32" s="1207"/>
      <c r="M32" s="1207"/>
      <c r="N32" s="1210"/>
      <c r="O32" s="1210"/>
      <c r="P32" s="1210"/>
      <c r="Q32" s="1210"/>
      <c r="R32" s="1210"/>
      <c r="S32" s="1209"/>
      <c r="T32" s="1209"/>
      <c r="U32" s="1209"/>
      <c r="V32" s="1210"/>
      <c r="W32" s="1210"/>
      <c r="X32" s="1210"/>
      <c r="Y32" s="1210"/>
      <c r="Z32" s="1210"/>
      <c r="AA32" s="1210"/>
      <c r="AB32" s="1210">
        <f t="shared" si="0"/>
        <v>0</v>
      </c>
      <c r="AC32" s="1210"/>
      <c r="AD32" s="1210"/>
      <c r="AE32" s="1210"/>
      <c r="AF32" s="1210"/>
      <c r="AG32" s="1210"/>
      <c r="AH32" s="1207"/>
      <c r="AI32" s="1207"/>
      <c r="AJ32" s="1207"/>
      <c r="AK32" s="1207"/>
      <c r="AL32" s="1207"/>
      <c r="AM32" s="1207"/>
      <c r="AN32" s="1207"/>
    </row>
    <row r="33" spans="1:41" ht="18.75" customHeight="1">
      <c r="A33" s="845"/>
      <c r="B33" s="1207"/>
      <c r="C33" s="1207"/>
      <c r="D33" s="1207"/>
      <c r="E33" s="1207"/>
      <c r="F33" s="1207"/>
      <c r="G33" s="1207"/>
      <c r="H33" s="1207"/>
      <c r="I33" s="1207"/>
      <c r="J33" s="1207"/>
      <c r="K33" s="1207"/>
      <c r="L33" s="1207"/>
      <c r="M33" s="1207"/>
      <c r="N33" s="1210"/>
      <c r="O33" s="1210"/>
      <c r="P33" s="1210"/>
      <c r="Q33" s="1210"/>
      <c r="R33" s="1210"/>
      <c r="S33" s="1209"/>
      <c r="T33" s="1209"/>
      <c r="U33" s="1209"/>
      <c r="V33" s="1210"/>
      <c r="W33" s="1210"/>
      <c r="X33" s="1210"/>
      <c r="Y33" s="1210"/>
      <c r="Z33" s="1210"/>
      <c r="AA33" s="1210"/>
      <c r="AB33" s="1210">
        <f t="shared" si="0"/>
        <v>0</v>
      </c>
      <c r="AC33" s="1210"/>
      <c r="AD33" s="1210"/>
      <c r="AE33" s="1210"/>
      <c r="AF33" s="1210"/>
      <c r="AG33" s="1210"/>
      <c r="AH33" s="1207"/>
      <c r="AI33" s="1207"/>
      <c r="AJ33" s="1207"/>
      <c r="AK33" s="1207"/>
      <c r="AL33" s="1207"/>
      <c r="AM33" s="1207"/>
      <c r="AN33" s="1207"/>
    </row>
    <row r="34" spans="1:41" ht="18.75" customHeight="1">
      <c r="A34" s="845"/>
      <c r="B34" s="1207"/>
      <c r="C34" s="1207"/>
      <c r="D34" s="1207"/>
      <c r="E34" s="1207"/>
      <c r="F34" s="1207"/>
      <c r="G34" s="1207"/>
      <c r="H34" s="1207"/>
      <c r="I34" s="1207"/>
      <c r="J34" s="1207"/>
      <c r="K34" s="1207"/>
      <c r="L34" s="1207"/>
      <c r="M34" s="1207"/>
      <c r="N34" s="1210"/>
      <c r="O34" s="1210"/>
      <c r="P34" s="1210"/>
      <c r="Q34" s="1210"/>
      <c r="R34" s="1210"/>
      <c r="S34" s="1209"/>
      <c r="T34" s="1209"/>
      <c r="U34" s="1209"/>
      <c r="V34" s="1210"/>
      <c r="W34" s="1210"/>
      <c r="X34" s="1210"/>
      <c r="Y34" s="1210"/>
      <c r="Z34" s="1210"/>
      <c r="AA34" s="1210"/>
      <c r="AB34" s="1210">
        <f t="shared" si="0"/>
        <v>0</v>
      </c>
      <c r="AC34" s="1210"/>
      <c r="AD34" s="1210"/>
      <c r="AE34" s="1210"/>
      <c r="AF34" s="1210"/>
      <c r="AG34" s="1210"/>
      <c r="AH34" s="1207"/>
      <c r="AI34" s="1207"/>
      <c r="AJ34" s="1207"/>
      <c r="AK34" s="1207"/>
      <c r="AL34" s="1207"/>
      <c r="AM34" s="1207"/>
      <c r="AN34" s="1207"/>
    </row>
    <row r="35" spans="1:41" ht="18.75" customHeight="1">
      <c r="A35" s="845"/>
      <c r="B35" s="1207"/>
      <c r="C35" s="1207"/>
      <c r="D35" s="1207"/>
      <c r="E35" s="1207"/>
      <c r="F35" s="1207"/>
      <c r="G35" s="1207"/>
      <c r="H35" s="1207"/>
      <c r="I35" s="1207"/>
      <c r="J35" s="1207"/>
      <c r="K35" s="1207"/>
      <c r="L35" s="1207"/>
      <c r="M35" s="1207"/>
      <c r="N35" s="1210"/>
      <c r="O35" s="1210"/>
      <c r="P35" s="1210"/>
      <c r="Q35" s="1210"/>
      <c r="R35" s="1210"/>
      <c r="S35" s="1209"/>
      <c r="T35" s="1209"/>
      <c r="U35" s="1209"/>
      <c r="V35" s="1210"/>
      <c r="W35" s="1210"/>
      <c r="X35" s="1210"/>
      <c r="Y35" s="1210"/>
      <c r="Z35" s="1210"/>
      <c r="AA35" s="1210"/>
      <c r="AB35" s="1210">
        <f t="shared" si="0"/>
        <v>0</v>
      </c>
      <c r="AC35" s="1210"/>
      <c r="AD35" s="1210"/>
      <c r="AE35" s="1210"/>
      <c r="AF35" s="1210"/>
      <c r="AG35" s="1210"/>
      <c r="AH35" s="1207"/>
      <c r="AI35" s="1207"/>
      <c r="AJ35" s="1207"/>
      <c r="AK35" s="1207"/>
      <c r="AL35" s="1207"/>
      <c r="AM35" s="1207"/>
      <c r="AN35" s="1207"/>
    </row>
    <row r="36" spans="1:41" ht="18.75" customHeight="1">
      <c r="A36" s="845"/>
      <c r="B36" s="1207"/>
      <c r="C36" s="1207"/>
      <c r="D36" s="1207"/>
      <c r="E36" s="1207"/>
      <c r="F36" s="1207"/>
      <c r="G36" s="1207"/>
      <c r="H36" s="1207"/>
      <c r="I36" s="1207"/>
      <c r="J36" s="1207"/>
      <c r="K36" s="1207"/>
      <c r="L36" s="1207"/>
      <c r="M36" s="1207"/>
      <c r="N36" s="1210"/>
      <c r="O36" s="1210"/>
      <c r="P36" s="1210"/>
      <c r="Q36" s="1210"/>
      <c r="R36" s="1210"/>
      <c r="S36" s="1209"/>
      <c r="T36" s="1209"/>
      <c r="U36" s="1209"/>
      <c r="V36" s="1210"/>
      <c r="W36" s="1210"/>
      <c r="X36" s="1210"/>
      <c r="Y36" s="1210"/>
      <c r="Z36" s="1210"/>
      <c r="AA36" s="1210"/>
      <c r="AB36" s="1210">
        <f t="shared" si="0"/>
        <v>0</v>
      </c>
      <c r="AC36" s="1210"/>
      <c r="AD36" s="1210"/>
      <c r="AE36" s="1210"/>
      <c r="AF36" s="1210"/>
      <c r="AG36" s="1210"/>
      <c r="AH36" s="1207"/>
      <c r="AI36" s="1207"/>
      <c r="AJ36" s="1207"/>
      <c r="AK36" s="1207"/>
      <c r="AL36" s="1207"/>
      <c r="AM36" s="1207"/>
      <c r="AN36" s="1207"/>
    </row>
    <row r="37" spans="1:41" ht="18.75" customHeight="1">
      <c r="A37" s="845"/>
      <c r="B37" s="1207"/>
      <c r="C37" s="1207"/>
      <c r="D37" s="1207"/>
      <c r="E37" s="1207"/>
      <c r="F37" s="1207"/>
      <c r="G37" s="1207"/>
      <c r="H37" s="1207"/>
      <c r="I37" s="1207"/>
      <c r="J37" s="1207"/>
      <c r="K37" s="1207"/>
      <c r="L37" s="1207"/>
      <c r="M37" s="1207"/>
      <c r="N37" s="1210"/>
      <c r="O37" s="1210"/>
      <c r="P37" s="1210"/>
      <c r="Q37" s="1210"/>
      <c r="R37" s="1210"/>
      <c r="S37" s="1209"/>
      <c r="T37" s="1209"/>
      <c r="U37" s="1209"/>
      <c r="V37" s="1210"/>
      <c r="W37" s="1210"/>
      <c r="X37" s="1210"/>
      <c r="Y37" s="1210"/>
      <c r="Z37" s="1210"/>
      <c r="AA37" s="1210"/>
      <c r="AB37" s="1210">
        <f t="shared" si="0"/>
        <v>0</v>
      </c>
      <c r="AC37" s="1210"/>
      <c r="AD37" s="1210"/>
      <c r="AE37" s="1210"/>
      <c r="AF37" s="1210"/>
      <c r="AG37" s="1210"/>
      <c r="AH37" s="1207"/>
      <c r="AI37" s="1207"/>
      <c r="AJ37" s="1207"/>
      <c r="AK37" s="1207"/>
      <c r="AL37" s="1207"/>
      <c r="AM37" s="1207"/>
      <c r="AN37" s="1207"/>
    </row>
    <row r="38" spans="1:41" ht="18.75" customHeight="1">
      <c r="A38" s="845"/>
      <c r="B38" s="1207"/>
      <c r="C38" s="1207"/>
      <c r="D38" s="1207"/>
      <c r="E38" s="1207"/>
      <c r="F38" s="1207"/>
      <c r="G38" s="1207"/>
      <c r="H38" s="1207"/>
      <c r="I38" s="1207"/>
      <c r="J38" s="1207"/>
      <c r="K38" s="1207"/>
      <c r="L38" s="1207"/>
      <c r="M38" s="1207"/>
      <c r="N38" s="1210"/>
      <c r="O38" s="1210"/>
      <c r="P38" s="1210"/>
      <c r="Q38" s="1210"/>
      <c r="R38" s="1210"/>
      <c r="S38" s="1209"/>
      <c r="T38" s="1209"/>
      <c r="U38" s="1209"/>
      <c r="V38" s="1210"/>
      <c r="W38" s="1210"/>
      <c r="X38" s="1210"/>
      <c r="Y38" s="1210"/>
      <c r="Z38" s="1210"/>
      <c r="AA38" s="1210"/>
      <c r="AB38" s="1210">
        <f t="shared" si="0"/>
        <v>0</v>
      </c>
      <c r="AC38" s="1210"/>
      <c r="AD38" s="1210"/>
      <c r="AE38" s="1210"/>
      <c r="AF38" s="1210"/>
      <c r="AG38" s="1210"/>
      <c r="AH38" s="1207"/>
      <c r="AI38" s="1207"/>
      <c r="AJ38" s="1207"/>
      <c r="AK38" s="1207"/>
      <c r="AL38" s="1207"/>
      <c r="AM38" s="1207"/>
      <c r="AN38" s="1207"/>
    </row>
    <row r="39" spans="1:41" ht="18.75" customHeight="1">
      <c r="A39" s="845"/>
      <c r="B39" s="1207"/>
      <c r="C39" s="1207"/>
      <c r="D39" s="1207"/>
      <c r="E39" s="1207"/>
      <c r="F39" s="1207"/>
      <c r="G39" s="1207"/>
      <c r="H39" s="1207"/>
      <c r="I39" s="1207"/>
      <c r="J39" s="1207"/>
      <c r="K39" s="1207"/>
      <c r="L39" s="1207"/>
      <c r="M39" s="1207"/>
      <c r="N39" s="1210"/>
      <c r="O39" s="1210"/>
      <c r="P39" s="1210"/>
      <c r="Q39" s="1210"/>
      <c r="R39" s="1210"/>
      <c r="S39" s="1209"/>
      <c r="T39" s="1209"/>
      <c r="U39" s="1209"/>
      <c r="V39" s="1210"/>
      <c r="W39" s="1210"/>
      <c r="X39" s="1210"/>
      <c r="Y39" s="1210"/>
      <c r="Z39" s="1210"/>
      <c r="AA39" s="1210"/>
      <c r="AB39" s="1210">
        <f t="shared" si="0"/>
        <v>0</v>
      </c>
      <c r="AC39" s="1210"/>
      <c r="AD39" s="1210"/>
      <c r="AE39" s="1210"/>
      <c r="AF39" s="1210"/>
      <c r="AG39" s="1210"/>
      <c r="AH39" s="1207"/>
      <c r="AI39" s="1207"/>
      <c r="AJ39" s="1207"/>
      <c r="AK39" s="1207"/>
      <c r="AL39" s="1207"/>
      <c r="AM39" s="1207"/>
      <c r="AN39" s="1207"/>
    </row>
    <row r="40" spans="1:41" ht="18.75" customHeight="1">
      <c r="A40" s="845"/>
      <c r="B40" s="1207"/>
      <c r="C40" s="1207"/>
      <c r="D40" s="1207"/>
      <c r="E40" s="1207"/>
      <c r="F40" s="1207"/>
      <c r="G40" s="1207"/>
      <c r="H40" s="1207"/>
      <c r="I40" s="1207"/>
      <c r="J40" s="1207"/>
      <c r="K40" s="1207"/>
      <c r="L40" s="1207"/>
      <c r="M40" s="1207"/>
      <c r="N40" s="1210"/>
      <c r="O40" s="1210"/>
      <c r="P40" s="1210"/>
      <c r="Q40" s="1210"/>
      <c r="R40" s="1210"/>
      <c r="S40" s="1209"/>
      <c r="T40" s="1209"/>
      <c r="U40" s="1209"/>
      <c r="V40" s="1210"/>
      <c r="W40" s="1210"/>
      <c r="X40" s="1210"/>
      <c r="Y40" s="1210"/>
      <c r="Z40" s="1210"/>
      <c r="AA40" s="1210"/>
      <c r="AB40" s="1210">
        <f t="shared" si="0"/>
        <v>0</v>
      </c>
      <c r="AC40" s="1210"/>
      <c r="AD40" s="1210"/>
      <c r="AE40" s="1210"/>
      <c r="AF40" s="1210"/>
      <c r="AG40" s="1210"/>
      <c r="AH40" s="1207"/>
      <c r="AI40" s="1207"/>
      <c r="AJ40" s="1207"/>
      <c r="AK40" s="1207"/>
      <c r="AL40" s="1207"/>
      <c r="AM40" s="1207"/>
      <c r="AN40" s="1207"/>
    </row>
    <row r="41" spans="1:41" ht="18.75" customHeight="1">
      <c r="A41" s="845"/>
      <c r="B41" s="1211" t="s">
        <v>740</v>
      </c>
      <c r="C41" s="1211"/>
      <c r="D41" s="1211"/>
      <c r="E41" s="1211"/>
      <c r="F41" s="1211"/>
      <c r="G41" s="1211"/>
      <c r="H41" s="1211"/>
      <c r="I41" s="1211"/>
      <c r="J41" s="1211"/>
      <c r="K41" s="1211"/>
      <c r="L41" s="1211"/>
      <c r="M41" s="1211"/>
      <c r="N41" s="1210"/>
      <c r="O41" s="1210"/>
      <c r="P41" s="1210"/>
      <c r="Q41" s="1210"/>
      <c r="R41" s="1210"/>
      <c r="S41" s="1209"/>
      <c r="T41" s="1209"/>
      <c r="U41" s="1209"/>
      <c r="V41" s="1210"/>
      <c r="W41" s="1210"/>
      <c r="X41" s="1210"/>
      <c r="Y41" s="1210"/>
      <c r="Z41" s="1210"/>
      <c r="AA41" s="1210"/>
      <c r="AB41" s="1210">
        <f>SUM(AB22:AG40)</f>
        <v>0</v>
      </c>
      <c r="AC41" s="1210"/>
      <c r="AD41" s="1210"/>
      <c r="AE41" s="1210"/>
      <c r="AF41" s="1210"/>
      <c r="AG41" s="1210"/>
      <c r="AH41" s="1207"/>
      <c r="AI41" s="1207"/>
      <c r="AJ41" s="1207"/>
      <c r="AK41" s="1207"/>
      <c r="AL41" s="1207"/>
      <c r="AM41" s="1207"/>
      <c r="AN41" s="1207"/>
    </row>
    <row r="42" spans="1:41" ht="18.75" customHeight="1">
      <c r="A42" s="845"/>
      <c r="B42" s="1211" t="s">
        <v>1063</v>
      </c>
      <c r="C42" s="1211"/>
      <c r="D42" s="1211"/>
      <c r="E42" s="1211"/>
      <c r="F42" s="1211"/>
      <c r="G42" s="1211"/>
      <c r="H42" s="1211"/>
      <c r="I42" s="1211"/>
      <c r="J42" s="1211"/>
      <c r="K42" s="1211"/>
      <c r="L42" s="1211"/>
      <c r="M42" s="1211"/>
      <c r="N42" s="1210"/>
      <c r="O42" s="1210"/>
      <c r="P42" s="1210"/>
      <c r="Q42" s="1210"/>
      <c r="R42" s="1210"/>
      <c r="S42" s="1209"/>
      <c r="T42" s="1209"/>
      <c r="U42" s="1209"/>
      <c r="V42" s="1210"/>
      <c r="W42" s="1210"/>
      <c r="X42" s="1210"/>
      <c r="Y42" s="1210"/>
      <c r="Z42" s="1210"/>
      <c r="AA42" s="1210"/>
      <c r="AB42" s="1210">
        <f>ROUNDDOWN(AB41*0.08,)</f>
        <v>0</v>
      </c>
      <c r="AC42" s="1210"/>
      <c r="AD42" s="1210"/>
      <c r="AE42" s="1210"/>
      <c r="AF42" s="1210"/>
      <c r="AG42" s="1210"/>
      <c r="AH42" s="1212" t="s">
        <v>1351</v>
      </c>
      <c r="AI42" s="1212"/>
      <c r="AJ42" s="1212"/>
      <c r="AK42" s="1212"/>
      <c r="AL42" s="1212"/>
      <c r="AM42" s="1212"/>
      <c r="AN42" s="1212"/>
    </row>
    <row r="43" spans="1:41" ht="18.75" customHeight="1">
      <c r="A43" s="845"/>
      <c r="B43" s="1213" t="s">
        <v>1064</v>
      </c>
      <c r="C43" s="1213"/>
      <c r="D43" s="1213"/>
      <c r="E43" s="1213"/>
      <c r="F43" s="1213"/>
      <c r="G43" s="1213"/>
      <c r="H43" s="1213"/>
      <c r="I43" s="1213"/>
      <c r="J43" s="1213"/>
      <c r="K43" s="1213"/>
      <c r="L43" s="1213"/>
      <c r="M43" s="1213"/>
      <c r="N43" s="1214"/>
      <c r="O43" s="1214"/>
      <c r="P43" s="1214"/>
      <c r="Q43" s="1214"/>
      <c r="R43" s="1214"/>
      <c r="S43" s="1215"/>
      <c r="T43" s="1215"/>
      <c r="U43" s="1215"/>
      <c r="V43" s="1214"/>
      <c r="W43" s="1214"/>
      <c r="X43" s="1214"/>
      <c r="Y43" s="1214"/>
      <c r="Z43" s="1214"/>
      <c r="AA43" s="1214"/>
      <c r="AB43" s="1214">
        <f>AB41+AB42</f>
        <v>0</v>
      </c>
      <c r="AC43" s="1214"/>
      <c r="AD43" s="1214"/>
      <c r="AE43" s="1214"/>
      <c r="AF43" s="1214"/>
      <c r="AG43" s="1214"/>
      <c r="AH43" s="1216"/>
      <c r="AI43" s="1216"/>
      <c r="AJ43" s="1216"/>
      <c r="AK43" s="1216"/>
      <c r="AL43" s="1216"/>
      <c r="AM43" s="1216"/>
      <c r="AN43" s="1216"/>
      <c r="AO43" s="847"/>
    </row>
    <row r="44" spans="1:41" ht="18.75" customHeight="1">
      <c r="A44" s="845"/>
      <c r="B44" s="830" t="s">
        <v>1338</v>
      </c>
      <c r="C44" s="896"/>
      <c r="D44" s="896"/>
      <c r="E44" s="896"/>
      <c r="F44" s="896"/>
      <c r="G44" s="896"/>
      <c r="H44" s="896"/>
      <c r="I44" s="896"/>
      <c r="J44" s="896"/>
      <c r="K44" s="896"/>
      <c r="L44" s="896"/>
      <c r="M44" s="896"/>
      <c r="N44" s="897"/>
      <c r="O44" s="897"/>
      <c r="P44" s="795"/>
      <c r="Q44" s="795"/>
      <c r="R44" s="795"/>
      <c r="S44" s="898"/>
      <c r="T44" s="901"/>
      <c r="U44" s="803" t="s">
        <v>1244</v>
      </c>
      <c r="V44" s="803"/>
      <c r="X44" s="830"/>
      <c r="Y44" s="830"/>
      <c r="Z44" s="900"/>
      <c r="AA44" s="900"/>
      <c r="AB44" s="900"/>
      <c r="AC44" s="900"/>
      <c r="AD44" s="900"/>
      <c r="AE44" s="900"/>
      <c r="AF44" s="900"/>
      <c r="AG44" s="900"/>
      <c r="AH44" s="900"/>
      <c r="AI44" s="900"/>
      <c r="AJ44" s="900"/>
      <c r="AK44" s="900"/>
      <c r="AL44" s="900"/>
      <c r="AM44" s="900"/>
      <c r="AN44" s="900"/>
      <c r="AO44" s="847"/>
    </row>
    <row r="45" spans="1:41" ht="18.75" customHeight="1">
      <c r="A45" s="845"/>
      <c r="B45" s="795"/>
      <c r="C45" s="795"/>
      <c r="D45" s="795"/>
      <c r="E45" s="795"/>
      <c r="F45" s="795"/>
      <c r="G45" s="795"/>
      <c r="H45" s="795"/>
      <c r="I45" s="795"/>
      <c r="J45" s="795"/>
      <c r="K45" s="795"/>
      <c r="L45" s="795"/>
      <c r="M45" s="795"/>
      <c r="N45" s="795"/>
      <c r="O45" s="795"/>
      <c r="P45" s="795"/>
      <c r="Q45" s="795"/>
      <c r="R45" s="795"/>
      <c r="S45" s="795"/>
      <c r="T45" s="795"/>
      <c r="U45" s="1218" t="s">
        <v>1235</v>
      </c>
      <c r="V45" s="1219"/>
      <c r="W45" s="834"/>
      <c r="X45" s="834"/>
      <c r="Y45" s="834"/>
      <c r="Z45" s="906" t="s">
        <v>1337</v>
      </c>
      <c r="AA45" s="906"/>
      <c r="AB45" s="906"/>
      <c r="AC45" s="906"/>
      <c r="AD45" s="906"/>
      <c r="AE45" s="906"/>
      <c r="AF45" s="906"/>
      <c r="AG45" s="906"/>
      <c r="AH45" s="906"/>
      <c r="AI45" s="906"/>
      <c r="AJ45" s="906"/>
      <c r="AK45" s="907"/>
      <c r="AL45" s="960" t="s">
        <v>1078</v>
      </c>
      <c r="AM45" s="961"/>
      <c r="AN45" s="962"/>
      <c r="AO45" s="847"/>
    </row>
    <row r="46" spans="1:41" ht="18.75" customHeight="1">
      <c r="A46" s="845"/>
      <c r="B46" s="795"/>
      <c r="C46" s="795"/>
      <c r="D46" s="795"/>
      <c r="E46" s="795"/>
      <c r="F46" s="795"/>
      <c r="G46" s="795"/>
      <c r="H46" s="795"/>
      <c r="I46" s="795"/>
      <c r="J46" s="795"/>
      <c r="K46" s="795"/>
      <c r="L46" s="795"/>
      <c r="M46" s="795"/>
      <c r="N46" s="795"/>
      <c r="O46" s="795"/>
      <c r="P46" s="795"/>
      <c r="Q46" s="795"/>
      <c r="R46" s="795"/>
      <c r="S46" s="795"/>
      <c r="T46" s="795"/>
      <c r="U46" s="829"/>
      <c r="V46" s="830"/>
      <c r="W46" s="830"/>
      <c r="X46" s="836"/>
      <c r="Y46" s="836"/>
      <c r="Z46" s="908" t="s">
        <v>1337</v>
      </c>
      <c r="AA46" s="908"/>
      <c r="AB46" s="908"/>
      <c r="AC46" s="908"/>
      <c r="AD46" s="908"/>
      <c r="AE46" s="908"/>
      <c r="AF46" s="908"/>
      <c r="AG46" s="908"/>
      <c r="AH46" s="908"/>
      <c r="AI46" s="908"/>
      <c r="AJ46" s="908"/>
      <c r="AK46" s="909"/>
      <c r="AL46" s="1171" t="s">
        <v>1366</v>
      </c>
      <c r="AM46" s="1172"/>
      <c r="AN46" s="1172"/>
      <c r="AO46" s="847"/>
    </row>
    <row r="47" spans="1:41" ht="18.75" customHeight="1">
      <c r="A47" s="845"/>
      <c r="B47" s="795"/>
      <c r="C47" s="795"/>
      <c r="D47" s="795"/>
      <c r="E47" s="795"/>
      <c r="F47" s="795"/>
      <c r="G47" s="795"/>
      <c r="H47" s="795"/>
      <c r="I47" s="795"/>
      <c r="J47" s="795"/>
      <c r="K47" s="795"/>
      <c r="L47" s="795"/>
      <c r="M47" s="795"/>
      <c r="N47" s="795"/>
      <c r="O47" s="795"/>
      <c r="P47" s="795"/>
      <c r="Q47" s="795"/>
      <c r="R47" s="795"/>
      <c r="S47" s="795"/>
      <c r="T47" s="795"/>
      <c r="U47" s="913"/>
      <c r="V47" s="830"/>
      <c r="W47" s="830"/>
      <c r="X47" s="830"/>
      <c r="Y47" s="830"/>
      <c r="Z47" s="910" t="s">
        <v>1236</v>
      </c>
      <c r="AA47" s="910"/>
      <c r="AB47" s="910"/>
      <c r="AC47" s="910"/>
      <c r="AD47" s="910"/>
      <c r="AE47" s="910"/>
      <c r="AF47" s="910"/>
      <c r="AG47" s="910"/>
      <c r="AH47" s="910"/>
      <c r="AI47" s="910"/>
      <c r="AJ47" s="910"/>
      <c r="AK47" s="911"/>
      <c r="AO47" s="847"/>
    </row>
    <row r="48" spans="1:41" ht="18.75" customHeight="1">
      <c r="A48" s="845"/>
      <c r="B48" s="795"/>
      <c r="C48" s="795"/>
      <c r="D48" s="795"/>
      <c r="E48" s="795"/>
      <c r="F48" s="795"/>
      <c r="G48" s="795"/>
      <c r="H48" s="795"/>
      <c r="I48" s="795"/>
      <c r="J48" s="795"/>
      <c r="K48" s="795"/>
      <c r="L48" s="795"/>
      <c r="M48" s="795"/>
      <c r="N48" s="795"/>
      <c r="O48" s="795"/>
      <c r="P48" s="795"/>
      <c r="Q48" s="795"/>
      <c r="R48" s="795"/>
      <c r="S48" s="795"/>
      <c r="T48" s="795"/>
      <c r="U48" s="914" t="s">
        <v>1071</v>
      </c>
      <c r="V48" s="813"/>
      <c r="W48" s="813"/>
      <c r="X48" s="837"/>
      <c r="Y48" s="837"/>
      <c r="Z48" s="837"/>
      <c r="AA48" s="837"/>
      <c r="AB48" s="837"/>
      <c r="AC48" s="837"/>
      <c r="AD48" s="837"/>
      <c r="AE48" s="837"/>
      <c r="AF48" s="837"/>
      <c r="AG48" s="838"/>
      <c r="AH48" s="838"/>
      <c r="AI48" s="830"/>
      <c r="AJ48" s="813" t="s">
        <v>442</v>
      </c>
      <c r="AK48" s="839"/>
      <c r="AO48" s="847"/>
    </row>
    <row r="49" spans="1:52" ht="18.75" customHeight="1">
      <c r="A49" s="845"/>
      <c r="B49" s="795"/>
      <c r="C49" s="795"/>
      <c r="D49" s="795"/>
      <c r="E49" s="795"/>
      <c r="F49" s="795"/>
      <c r="G49" s="795"/>
      <c r="H49" s="795"/>
      <c r="I49" s="795"/>
      <c r="J49" s="795"/>
      <c r="K49" s="795"/>
      <c r="L49" s="795"/>
      <c r="M49" s="795"/>
      <c r="N49" s="795"/>
      <c r="O49" s="795"/>
      <c r="P49" s="795"/>
      <c r="Q49" s="795"/>
      <c r="R49" s="795"/>
      <c r="S49" s="795"/>
      <c r="T49" s="795"/>
      <c r="U49" s="915" t="s">
        <v>1237</v>
      </c>
      <c r="V49" s="916"/>
      <c r="W49" s="916"/>
      <c r="X49" s="916"/>
      <c r="Y49" s="916"/>
      <c r="Z49" s="912"/>
      <c r="AA49" s="912"/>
      <c r="AB49" s="912"/>
      <c r="AC49" s="912"/>
      <c r="AD49" s="912"/>
      <c r="AE49" s="912"/>
      <c r="AF49" s="912"/>
      <c r="AG49" s="912"/>
      <c r="AH49" s="912"/>
      <c r="AI49" s="912"/>
      <c r="AJ49" s="912"/>
      <c r="AK49" s="935" t="s">
        <v>1367</v>
      </c>
      <c r="AO49" s="847"/>
    </row>
    <row r="50" spans="1:52" ht="14.25" customHeight="1">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795"/>
      <c r="AJ50" s="836" t="s">
        <v>1247</v>
      </c>
      <c r="AK50" s="830"/>
      <c r="AL50" s="795"/>
    </row>
    <row r="51" spans="1:52" s="1" customFormat="1" ht="17.25" customHeight="1">
      <c r="A51" s="900"/>
      <c r="B51" s="1229" t="s">
        <v>1350</v>
      </c>
      <c r="C51" s="1229"/>
      <c r="D51" s="1229"/>
      <c r="E51" s="1229"/>
      <c r="F51" s="1229"/>
      <c r="G51" s="1229"/>
      <c r="H51" s="1229"/>
      <c r="I51" s="802"/>
      <c r="J51" s="802"/>
      <c r="K51" s="802"/>
      <c r="L51" s="802"/>
      <c r="M51" s="802"/>
      <c r="N51" s="802"/>
      <c r="O51" s="802"/>
      <c r="P51" s="802"/>
      <c r="Q51" s="802"/>
      <c r="R51" s="802"/>
      <c r="S51" s="802"/>
      <c r="T51" s="802"/>
      <c r="U51" s="802"/>
      <c r="V51" s="802"/>
      <c r="W51" s="802"/>
      <c r="X51" s="802"/>
      <c r="Y51" s="802"/>
      <c r="Z51" s="802"/>
      <c r="AA51" s="802"/>
      <c r="AB51" s="802"/>
      <c r="AC51" s="802"/>
      <c r="AD51" s="802"/>
      <c r="AE51" s="802"/>
      <c r="AF51" s="802"/>
      <c r="AG51" s="802"/>
      <c r="AH51" s="802"/>
      <c r="AI51" s="802"/>
      <c r="AJ51" s="802"/>
      <c r="AK51" s="803"/>
      <c r="AL51" s="802"/>
      <c r="AM51" s="802"/>
      <c r="AN51" s="900"/>
      <c r="AO51" s="841"/>
    </row>
    <row r="52" spans="1:52" s="1" customFormat="1" ht="17.25" customHeight="1">
      <c r="A52" s="900"/>
      <c r="B52" s="1229"/>
      <c r="C52" s="1229"/>
      <c r="D52" s="1229"/>
      <c r="E52" s="1229"/>
      <c r="F52" s="1229"/>
      <c r="G52" s="1229"/>
      <c r="H52" s="1229"/>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5"/>
      <c r="AH52" s="806" t="s">
        <v>513</v>
      </c>
      <c r="AI52" s="805"/>
      <c r="AJ52" s="802"/>
      <c r="AK52" s="803"/>
      <c r="AL52" s="802"/>
      <c r="AM52" s="802"/>
      <c r="AN52" s="900"/>
      <c r="AO52" s="841"/>
    </row>
    <row r="53" spans="1:52" s="1" customFormat="1" ht="17.25" customHeight="1">
      <c r="A53" s="900"/>
      <c r="B53" s="803"/>
      <c r="C53" s="803"/>
      <c r="D53" s="803"/>
      <c r="E53" s="803"/>
      <c r="F53" s="803"/>
      <c r="G53" s="803"/>
      <c r="H53" s="803"/>
      <c r="I53" s="803"/>
      <c r="J53" s="803"/>
      <c r="K53" s="803"/>
      <c r="L53" s="803"/>
      <c r="M53" s="1141" t="s">
        <v>1240</v>
      </c>
      <c r="N53" s="1141"/>
      <c r="O53" s="1141"/>
      <c r="P53" s="1141"/>
      <c r="Q53" s="1141"/>
      <c r="R53" s="1141"/>
      <c r="S53" s="1141"/>
      <c r="T53" s="1141"/>
      <c r="U53" s="1141"/>
      <c r="V53" s="1141"/>
      <c r="W53" s="1141"/>
      <c r="X53" s="1141"/>
      <c r="Y53" s="1141"/>
      <c r="Z53" s="1141"/>
      <c r="AA53" s="1141"/>
      <c r="AB53" s="1141"/>
      <c r="AC53" s="1141"/>
      <c r="AD53" s="808"/>
      <c r="AE53" s="808"/>
      <c r="AF53" s="808"/>
      <c r="AG53" s="809"/>
      <c r="AH53" s="806" t="s">
        <v>512</v>
      </c>
      <c r="AI53" s="809"/>
      <c r="AJ53" s="808"/>
      <c r="AK53" s="808"/>
      <c r="AL53" s="808"/>
      <c r="AM53" s="808"/>
      <c r="AN53" s="900"/>
      <c r="AO53" s="841"/>
      <c r="AP53" s="795"/>
      <c r="AQ53" s="795"/>
      <c r="AR53" s="795"/>
      <c r="AS53" s="795"/>
      <c r="AT53" s="795"/>
      <c r="AU53" s="795"/>
      <c r="AV53" s="795"/>
      <c r="AW53" s="795"/>
      <c r="AX53" s="795"/>
      <c r="AY53" s="795"/>
      <c r="AZ53" s="795"/>
    </row>
    <row r="54" spans="1:52" s="1" customFormat="1" ht="17.25" customHeight="1">
      <c r="A54" s="900"/>
      <c r="B54" s="802"/>
      <c r="C54" s="802"/>
      <c r="D54" s="802"/>
      <c r="E54" s="802"/>
      <c r="F54" s="802"/>
      <c r="G54" s="802"/>
      <c r="H54" s="802"/>
      <c r="I54" s="802"/>
      <c r="J54" s="802"/>
      <c r="K54" s="802"/>
      <c r="L54" s="802"/>
      <c r="M54" s="1141"/>
      <c r="N54" s="1141"/>
      <c r="O54" s="1141"/>
      <c r="P54" s="1141"/>
      <c r="Q54" s="1141"/>
      <c r="R54" s="1141"/>
      <c r="S54" s="1141"/>
      <c r="T54" s="1141"/>
      <c r="U54" s="1141"/>
      <c r="V54" s="1141"/>
      <c r="W54" s="1141"/>
      <c r="X54" s="1141"/>
      <c r="Y54" s="1141"/>
      <c r="Z54" s="1141"/>
      <c r="AA54" s="1141"/>
      <c r="AB54" s="1141"/>
      <c r="AC54" s="1141"/>
      <c r="AD54" s="802"/>
      <c r="AE54" s="802"/>
      <c r="AF54" s="802"/>
      <c r="AG54" s="802"/>
      <c r="AH54" s="802"/>
      <c r="AI54" s="802"/>
      <c r="AJ54" s="802"/>
      <c r="AK54" s="802"/>
      <c r="AL54" s="802"/>
      <c r="AM54" s="802"/>
      <c r="AN54" s="900"/>
      <c r="AO54" s="841"/>
      <c r="AP54" s="795"/>
      <c r="AQ54" s="795"/>
      <c r="AR54" s="795"/>
      <c r="AS54" s="795"/>
      <c r="AT54" s="795"/>
      <c r="AU54" s="795"/>
      <c r="AV54" s="795"/>
      <c r="AW54" s="795"/>
      <c r="AX54" s="795"/>
      <c r="AY54" s="795"/>
      <c r="AZ54" s="795"/>
    </row>
    <row r="55" spans="1:52" s="25" customFormat="1" ht="17.25" customHeight="1">
      <c r="A55" s="900"/>
      <c r="B55" s="802"/>
      <c r="C55" s="803"/>
      <c r="D55" s="803"/>
      <c r="E55" s="803"/>
      <c r="F55" s="803"/>
      <c r="G55" s="803"/>
      <c r="H55" s="803"/>
      <c r="I55" s="803"/>
      <c r="J55" s="803"/>
      <c r="K55" s="803"/>
      <c r="L55" s="803"/>
      <c r="M55" s="803"/>
      <c r="N55" s="803"/>
      <c r="O55" s="803"/>
      <c r="P55" s="803"/>
      <c r="Q55" s="803"/>
      <c r="R55" s="803"/>
      <c r="S55" s="802"/>
      <c r="T55" s="802"/>
      <c r="U55" s="802"/>
      <c r="V55" s="802"/>
      <c r="W55" s="802"/>
      <c r="X55" s="802"/>
      <c r="Y55" s="802"/>
      <c r="Z55" s="802"/>
      <c r="AA55" s="802"/>
      <c r="AB55" s="802"/>
      <c r="AC55" s="802"/>
      <c r="AD55" s="830"/>
      <c r="AE55" s="830"/>
      <c r="AF55" s="830"/>
      <c r="AG55" s="830"/>
      <c r="AH55" s="830"/>
      <c r="AI55" s="830"/>
      <c r="AJ55" s="830"/>
      <c r="AK55" s="830"/>
      <c r="AL55" s="830"/>
      <c r="AM55" s="830"/>
      <c r="AN55" s="830"/>
      <c r="AO55" s="830"/>
      <c r="AP55" s="795"/>
      <c r="AQ55" s="795"/>
      <c r="AR55" s="795"/>
      <c r="AS55" s="795"/>
      <c r="AT55" s="795"/>
      <c r="AU55" s="795"/>
      <c r="AV55" s="795"/>
      <c r="AW55" s="795"/>
      <c r="AX55" s="795"/>
      <c r="AY55" s="795"/>
      <c r="AZ55" s="795"/>
    </row>
    <row r="56" spans="1:52" s="25" customFormat="1" ht="17.25" customHeight="1">
      <c r="A56" s="900"/>
      <c r="B56" s="802"/>
      <c r="C56" s="803"/>
      <c r="D56" s="803"/>
      <c r="E56" s="803"/>
      <c r="F56" s="803"/>
      <c r="G56" s="803"/>
      <c r="H56" s="803"/>
      <c r="I56" s="803"/>
      <c r="J56" s="803"/>
      <c r="K56" s="803"/>
      <c r="L56" s="803"/>
      <c r="M56" s="803"/>
      <c r="N56" s="803"/>
      <c r="O56" s="803"/>
      <c r="P56" s="803"/>
      <c r="Q56" s="803"/>
      <c r="R56" s="803"/>
      <c r="S56" s="803"/>
      <c r="T56" s="803"/>
      <c r="U56" s="803"/>
      <c r="V56" s="803"/>
      <c r="W56" s="803"/>
      <c r="X56" s="802"/>
      <c r="Y56" s="802"/>
      <c r="Z56" s="802"/>
      <c r="AA56" s="802"/>
      <c r="AB56" s="802"/>
      <c r="AC56" s="802"/>
      <c r="AD56" s="803" t="s">
        <v>511</v>
      </c>
      <c r="AE56" s="803"/>
      <c r="AF56" s="803"/>
      <c r="AG56" s="803"/>
      <c r="AH56" s="803"/>
      <c r="AI56" s="803"/>
      <c r="AJ56" s="803"/>
      <c r="AK56" s="803"/>
      <c r="AL56" s="803"/>
      <c r="AM56" s="803"/>
      <c r="AN56" s="830"/>
      <c r="AO56" s="830"/>
      <c r="AP56" s="795"/>
      <c r="AQ56" s="795"/>
      <c r="AR56" s="795"/>
      <c r="AS56" s="795"/>
      <c r="AT56" s="795"/>
      <c r="AU56" s="795"/>
      <c r="AV56" s="795"/>
      <c r="AW56" s="795"/>
      <c r="AX56" s="795"/>
      <c r="AY56" s="795"/>
      <c r="AZ56" s="795"/>
    </row>
    <row r="57" spans="1:52" s="25" customFormat="1" ht="17.25" customHeight="1">
      <c r="A57" s="900"/>
      <c r="B57" s="803" t="s">
        <v>1039</v>
      </c>
      <c r="C57" s="830"/>
      <c r="D57" s="802"/>
      <c r="E57" s="802"/>
      <c r="F57" s="802"/>
      <c r="G57" s="802"/>
      <c r="H57" s="802"/>
      <c r="I57" s="802"/>
      <c r="J57" s="802"/>
      <c r="K57" s="802"/>
      <c r="L57" s="802"/>
      <c r="M57" s="802"/>
      <c r="N57" s="802"/>
      <c r="O57" s="802"/>
      <c r="P57" s="802"/>
      <c r="Q57" s="802"/>
      <c r="R57" s="802"/>
      <c r="S57" s="802"/>
      <c r="T57" s="964" t="s">
        <v>1435</v>
      </c>
      <c r="U57" s="830"/>
      <c r="V57" s="803"/>
      <c r="W57" s="795"/>
      <c r="X57" s="795"/>
      <c r="Y57" s="795"/>
      <c r="Z57" s="803"/>
      <c r="AA57" s="830"/>
      <c r="AB57" s="803"/>
      <c r="AC57" s="803"/>
      <c r="AD57" s="803"/>
      <c r="AE57" s="803"/>
      <c r="AF57" s="803"/>
      <c r="AG57" s="803"/>
      <c r="AH57" s="803"/>
      <c r="AI57" s="803"/>
      <c r="AJ57" s="803"/>
      <c r="AK57" s="803"/>
      <c r="AL57" s="803"/>
      <c r="AM57" s="803"/>
      <c r="AN57" s="803"/>
      <c r="AO57" s="830"/>
      <c r="AP57" s="795"/>
      <c r="AQ57" s="795"/>
    </row>
    <row r="58" spans="1:52" s="25" customFormat="1" ht="17.25" customHeight="1">
      <c r="A58" s="900"/>
      <c r="T58" s="803"/>
      <c r="U58" s="842" t="s">
        <v>520</v>
      </c>
      <c r="V58" s="803"/>
      <c r="W58" s="795"/>
      <c r="X58" s="795"/>
      <c r="Y58" s="795"/>
      <c r="Z58" s="803"/>
      <c r="AA58" s="830"/>
      <c r="AB58" s="803"/>
      <c r="AC58" s="803"/>
      <c r="AD58" s="803"/>
      <c r="AE58" s="803"/>
      <c r="AF58" s="803"/>
      <c r="AG58" s="803"/>
      <c r="AH58" s="803"/>
      <c r="AI58" s="803"/>
      <c r="AJ58" s="803"/>
      <c r="AK58" s="803"/>
      <c r="AL58" s="803"/>
      <c r="AM58" s="803"/>
      <c r="AN58" s="803"/>
    </row>
    <row r="59" spans="1:52" s="25" customFormat="1" ht="17.25" customHeight="1">
      <c r="A59" s="900"/>
      <c r="B59" s="843" t="s">
        <v>1062</v>
      </c>
      <c r="C59" s="842"/>
      <c r="D59" s="842"/>
      <c r="E59" s="842"/>
      <c r="F59" s="842"/>
      <c r="G59" s="842"/>
      <c r="H59" s="842"/>
      <c r="I59" s="842"/>
      <c r="J59" s="803"/>
      <c r="K59" s="803"/>
      <c r="L59" s="803"/>
      <c r="M59" s="803"/>
      <c r="N59" s="803"/>
      <c r="O59" s="803"/>
      <c r="P59" s="803"/>
      <c r="Q59" s="803"/>
      <c r="R59" s="803"/>
      <c r="S59" s="803"/>
      <c r="T59" s="795"/>
      <c r="U59" s="795"/>
      <c r="V59" s="795"/>
      <c r="W59" s="795"/>
      <c r="X59" s="795"/>
      <c r="Y59" s="795"/>
      <c r="Z59" s="795"/>
      <c r="AA59" s="795"/>
      <c r="AB59" s="795"/>
      <c r="AC59" s="795"/>
      <c r="AD59" s="795"/>
      <c r="AE59" s="795"/>
      <c r="AF59" s="795"/>
      <c r="AG59" s="795"/>
      <c r="AH59" s="795"/>
      <c r="AI59" s="795"/>
      <c r="AJ59" s="795"/>
      <c r="AK59" s="795"/>
      <c r="AL59" s="795"/>
      <c r="AM59" s="795"/>
      <c r="AN59" s="795"/>
    </row>
    <row r="60" spans="1:52" s="25" customFormat="1" ht="17.25" customHeight="1">
      <c r="A60" s="900"/>
      <c r="B60" s="1178" t="s">
        <v>84</v>
      </c>
      <c r="C60" s="1178"/>
      <c r="D60" s="1178"/>
      <c r="E60" s="1178"/>
      <c r="F60" s="1230" t="s">
        <v>85</v>
      </c>
      <c r="G60" s="1230"/>
      <c r="H60" s="1230"/>
      <c r="I60" s="1230"/>
      <c r="J60" s="1230"/>
      <c r="K60" s="1230" t="s">
        <v>86</v>
      </c>
      <c r="L60" s="1230"/>
      <c r="M60" s="1230"/>
      <c r="N60" s="1230"/>
      <c r="O60" s="1230" t="s">
        <v>87</v>
      </c>
      <c r="P60" s="1230"/>
      <c r="Q60" s="1230"/>
      <c r="R60" s="1230"/>
      <c r="S60" s="1230"/>
      <c r="T60" s="795"/>
      <c r="U60" s="795"/>
      <c r="V60" s="795"/>
      <c r="W60" s="795"/>
      <c r="X60" s="795"/>
      <c r="Y60" s="795"/>
      <c r="Z60" s="795"/>
      <c r="AA60" s="795"/>
      <c r="AB60" s="795"/>
      <c r="AC60" s="795"/>
      <c r="AD60" s="795"/>
      <c r="AE60" s="795"/>
      <c r="AF60" s="795"/>
      <c r="AG60" s="795"/>
      <c r="AH60" s="795"/>
      <c r="AI60" s="795"/>
      <c r="AJ60" s="795"/>
      <c r="AK60" s="795"/>
      <c r="AL60" s="795"/>
      <c r="AM60" s="795"/>
      <c r="AN60" s="795"/>
    </row>
    <row r="61" spans="1:52" s="25" customFormat="1" ht="17.25" customHeight="1">
      <c r="A61" s="900"/>
      <c r="B61" s="1217"/>
      <c r="C61" s="1217"/>
      <c r="D61" s="1217"/>
      <c r="E61" s="1217"/>
      <c r="F61" s="1217"/>
      <c r="G61" s="1217"/>
      <c r="H61" s="1217"/>
      <c r="I61" s="1217"/>
      <c r="J61" s="1217"/>
      <c r="K61" s="1217"/>
      <c r="L61" s="1217"/>
      <c r="M61" s="1217"/>
      <c r="N61" s="1217"/>
      <c r="O61" s="1217"/>
      <c r="P61" s="1217"/>
      <c r="Q61" s="1217"/>
      <c r="R61" s="1217"/>
      <c r="S61" s="1217"/>
      <c r="T61" s="803"/>
      <c r="U61" s="842" t="s">
        <v>521</v>
      </c>
      <c r="V61" s="803"/>
      <c r="W61" s="795"/>
      <c r="X61" s="795"/>
      <c r="Y61" s="795"/>
      <c r="Z61" s="803"/>
      <c r="AA61" s="830"/>
      <c r="AB61" s="803"/>
      <c r="AC61" s="803"/>
      <c r="AD61" s="803"/>
      <c r="AE61" s="803"/>
      <c r="AF61" s="803"/>
      <c r="AG61" s="803"/>
      <c r="AH61" s="803"/>
      <c r="AI61" s="803"/>
      <c r="AJ61" s="803"/>
      <c r="AK61" s="803"/>
      <c r="AL61" s="803"/>
      <c r="AM61" s="844" t="s">
        <v>1349</v>
      </c>
      <c r="AN61" s="803"/>
    </row>
    <row r="62" spans="1:52" ht="18.75" customHeight="1">
      <c r="A62" s="845"/>
      <c r="B62" s="25"/>
      <c r="C62" s="25"/>
      <c r="D62" s="25"/>
      <c r="E62" s="25"/>
      <c r="F62" s="25"/>
      <c r="G62" s="25"/>
      <c r="H62" s="25"/>
      <c r="I62" s="25"/>
      <c r="J62" s="25"/>
      <c r="K62" s="803"/>
      <c r="L62" s="25"/>
      <c r="M62" s="25"/>
      <c r="N62" s="25"/>
      <c r="O62" s="25"/>
      <c r="P62" s="25"/>
      <c r="Q62" s="25"/>
      <c r="R62" s="25"/>
      <c r="S62" s="25"/>
      <c r="T62" s="803"/>
      <c r="U62" s="842"/>
      <c r="V62" s="803"/>
      <c r="W62" s="795"/>
      <c r="X62" s="795"/>
      <c r="Y62" s="795"/>
      <c r="Z62" s="803"/>
      <c r="AA62" s="830"/>
      <c r="AB62" s="803"/>
      <c r="AC62" s="830"/>
      <c r="AD62" s="830"/>
      <c r="AE62" s="830"/>
      <c r="AF62" s="803"/>
      <c r="AG62" s="830"/>
      <c r="AH62" s="830"/>
      <c r="AI62" s="803"/>
      <c r="AJ62" s="803"/>
      <c r="AK62" s="803"/>
      <c r="AL62" s="803"/>
      <c r="AM62" s="803"/>
      <c r="AO62" s="847"/>
    </row>
    <row r="63" spans="1:52" ht="18.75" customHeight="1">
      <c r="A63" s="845"/>
      <c r="B63" s="795"/>
      <c r="C63" s="795"/>
      <c r="D63" s="795"/>
      <c r="E63" s="795"/>
      <c r="F63" s="795"/>
      <c r="G63" s="795"/>
      <c r="H63" s="795"/>
      <c r="I63" s="795"/>
      <c r="J63" s="795"/>
      <c r="K63" s="795"/>
      <c r="L63" s="795"/>
      <c r="M63" s="795"/>
      <c r="N63" s="795"/>
      <c r="O63" s="795"/>
      <c r="P63" s="795"/>
      <c r="Q63" s="795"/>
      <c r="R63" s="795"/>
      <c r="S63" s="795"/>
      <c r="T63" s="845"/>
      <c r="U63" s="842" t="s">
        <v>666</v>
      </c>
      <c r="V63" s="803"/>
      <c r="W63" s="795"/>
      <c r="X63" s="795"/>
      <c r="Y63" s="795"/>
      <c r="Z63" s="803"/>
      <c r="AA63" s="830"/>
      <c r="AB63" s="803"/>
      <c r="AC63" s="843"/>
      <c r="AD63" s="843"/>
      <c r="AE63" s="843"/>
      <c r="AF63" s="843"/>
      <c r="AG63" s="843"/>
      <c r="AH63" s="803"/>
      <c r="AI63" s="803"/>
      <c r="AJ63" s="803"/>
      <c r="AK63" s="803"/>
      <c r="AL63" s="803"/>
      <c r="AM63" s="803"/>
      <c r="AN63" s="803"/>
    </row>
    <row r="64" spans="1:52" ht="18.75" customHeight="1" thickBot="1">
      <c r="A64" s="795"/>
      <c r="B64" s="795"/>
      <c r="C64" s="795"/>
      <c r="D64" s="795"/>
      <c r="E64" s="795"/>
      <c r="F64" s="795"/>
      <c r="G64" s="795"/>
      <c r="H64" s="795"/>
      <c r="I64" s="795"/>
      <c r="J64" s="795"/>
      <c r="K64" s="795"/>
      <c r="L64" s="795"/>
      <c r="M64" s="795"/>
      <c r="N64" s="795"/>
      <c r="O64" s="795"/>
      <c r="P64" s="795"/>
      <c r="Q64" s="795"/>
      <c r="R64" s="795"/>
      <c r="S64" s="795"/>
      <c r="T64" s="795"/>
      <c r="U64" s="1253" t="s">
        <v>1069</v>
      </c>
      <c r="V64" s="1254"/>
      <c r="W64" s="1254"/>
      <c r="X64" s="1254"/>
      <c r="Y64" s="1254"/>
      <c r="Z64" s="1254"/>
      <c r="AA64" s="1254"/>
      <c r="AB64" s="1254"/>
      <c r="AC64" s="1254"/>
      <c r="AD64" s="1254"/>
      <c r="AE64" s="1254"/>
      <c r="AF64" s="1254"/>
      <c r="AG64" s="1254"/>
      <c r="AH64" s="1254"/>
      <c r="AI64" s="1254"/>
      <c r="AJ64" s="1254"/>
      <c r="AK64" s="1254"/>
      <c r="AL64" s="1254"/>
      <c r="AM64" s="1254"/>
      <c r="AN64" s="1255"/>
    </row>
    <row r="65" spans="1:40" ht="18.75" customHeight="1">
      <c r="A65" s="795"/>
      <c r="B65" s="1191" t="s">
        <v>508</v>
      </c>
      <c r="C65" s="1192"/>
      <c r="D65" s="1193"/>
      <c r="E65" s="1182">
        <f>AB93</f>
        <v>116163</v>
      </c>
      <c r="F65" s="1183"/>
      <c r="G65" s="1183"/>
      <c r="H65" s="1183"/>
      <c r="I65" s="1183"/>
      <c r="J65" s="1183"/>
      <c r="K65" s="1183"/>
      <c r="L65" s="1183"/>
      <c r="M65" s="1183"/>
      <c r="N65" s="1183"/>
      <c r="O65" s="1183"/>
      <c r="P65" s="1183"/>
      <c r="Q65" s="1183"/>
      <c r="R65" s="1183"/>
      <c r="S65" s="1184"/>
      <c r="T65" s="795"/>
      <c r="U65" s="1220" t="s">
        <v>514</v>
      </c>
      <c r="V65" s="1221"/>
      <c r="W65" s="1221"/>
      <c r="X65" s="1222"/>
      <c r="Y65" s="1223" t="s">
        <v>1248</v>
      </c>
      <c r="Z65" s="1224"/>
      <c r="AA65" s="1224"/>
      <c r="AB65" s="1224"/>
      <c r="AC65" s="1224"/>
      <c r="AD65" s="1224"/>
      <c r="AE65" s="1227" t="s">
        <v>88</v>
      </c>
      <c r="AF65" s="1227"/>
      <c r="AG65" s="1224" t="s">
        <v>1348</v>
      </c>
      <c r="AH65" s="1224"/>
      <c r="AI65" s="1224"/>
      <c r="AJ65" s="1224"/>
      <c r="AK65" s="1224"/>
      <c r="AL65" s="1224"/>
      <c r="AM65" s="1227" t="s">
        <v>1</v>
      </c>
      <c r="AN65" s="1228"/>
    </row>
    <row r="66" spans="1:40" ht="18.75" customHeight="1">
      <c r="A66" s="795"/>
      <c r="B66" s="1194"/>
      <c r="C66" s="1195"/>
      <c r="D66" s="1196"/>
      <c r="E66" s="1185"/>
      <c r="F66" s="1186"/>
      <c r="G66" s="1186"/>
      <c r="H66" s="1186"/>
      <c r="I66" s="1186"/>
      <c r="J66" s="1186"/>
      <c r="K66" s="1186"/>
      <c r="L66" s="1186"/>
      <c r="M66" s="1186"/>
      <c r="N66" s="1186"/>
      <c r="O66" s="1186"/>
      <c r="P66" s="1186"/>
      <c r="Q66" s="1186"/>
      <c r="R66" s="1186"/>
      <c r="S66" s="1187"/>
      <c r="T66" s="795"/>
      <c r="U66" s="903"/>
      <c r="V66" s="846"/>
      <c r="W66" s="846"/>
      <c r="X66" s="846"/>
      <c r="Y66" s="1225"/>
      <c r="Z66" s="1226"/>
      <c r="AA66" s="1226"/>
      <c r="AB66" s="1226"/>
      <c r="AC66" s="1226"/>
      <c r="AD66" s="1226"/>
      <c r="AE66" s="1163" t="s">
        <v>1233</v>
      </c>
      <c r="AF66" s="1163"/>
      <c r="AG66" s="1226"/>
      <c r="AH66" s="1226"/>
      <c r="AI66" s="1226"/>
      <c r="AJ66" s="1226"/>
      <c r="AK66" s="1226"/>
      <c r="AL66" s="1226"/>
      <c r="AM66" s="1163" t="s">
        <v>2</v>
      </c>
      <c r="AN66" s="1167"/>
    </row>
    <row r="67" spans="1:40" ht="18.75" customHeight="1" thickBot="1">
      <c r="A67" s="795"/>
      <c r="B67" s="1197"/>
      <c r="C67" s="1198"/>
      <c r="D67" s="1199"/>
      <c r="E67" s="1188"/>
      <c r="F67" s="1189"/>
      <c r="G67" s="1189"/>
      <c r="H67" s="1189"/>
      <c r="I67" s="1189"/>
      <c r="J67" s="1189"/>
      <c r="K67" s="1189"/>
      <c r="L67" s="1189"/>
      <c r="M67" s="1189"/>
      <c r="N67" s="1189"/>
      <c r="O67" s="1189"/>
      <c r="P67" s="1189"/>
      <c r="Q67" s="1189"/>
      <c r="R67" s="1189"/>
      <c r="S67" s="1190"/>
      <c r="T67" s="795"/>
      <c r="U67" s="1200" t="s">
        <v>515</v>
      </c>
      <c r="V67" s="1201"/>
      <c r="W67" s="1201"/>
      <c r="X67" s="1202"/>
      <c r="Y67" s="899"/>
      <c r="Z67" s="1203" t="s">
        <v>1234</v>
      </c>
      <c r="AA67" s="1203"/>
      <c r="AB67" s="1234" t="s">
        <v>1239</v>
      </c>
      <c r="AC67" s="1234"/>
      <c r="AD67" s="813"/>
      <c r="AE67" s="813" t="s">
        <v>680</v>
      </c>
      <c r="AF67" s="824">
        <v>0</v>
      </c>
      <c r="AG67" s="824">
        <v>0</v>
      </c>
      <c r="AH67" s="824">
        <v>0</v>
      </c>
      <c r="AI67" s="824">
        <v>0</v>
      </c>
      <c r="AJ67" s="824">
        <v>0</v>
      </c>
      <c r="AK67" s="824">
        <v>0</v>
      </c>
      <c r="AL67" s="824">
        <v>0</v>
      </c>
      <c r="AM67" s="812" t="s">
        <v>516</v>
      </c>
      <c r="AN67" s="33"/>
    </row>
    <row r="68" spans="1:40" ht="18" customHeight="1">
      <c r="A68" s="902"/>
      <c r="B68" s="795"/>
      <c r="C68" s="795"/>
      <c r="D68" s="795"/>
      <c r="E68" s="795"/>
      <c r="F68" s="795"/>
      <c r="G68" s="795"/>
      <c r="H68" s="795"/>
      <c r="I68" s="795"/>
      <c r="J68" s="795"/>
      <c r="K68" s="795"/>
      <c r="L68" s="795"/>
      <c r="M68" s="795"/>
      <c r="N68" s="795"/>
      <c r="O68" s="795"/>
      <c r="P68" s="795"/>
      <c r="Q68" s="795"/>
      <c r="R68" s="795"/>
      <c r="S68" s="795"/>
      <c r="T68" s="795"/>
      <c r="U68" s="1235" t="s">
        <v>1347</v>
      </c>
      <c r="V68" s="1236"/>
      <c r="W68" s="1236"/>
      <c r="X68" s="1237"/>
      <c r="Y68" s="1238" t="s">
        <v>1346</v>
      </c>
      <c r="Z68" s="1239"/>
      <c r="AA68" s="1239"/>
      <c r="AB68" s="1239"/>
      <c r="AC68" s="1239"/>
      <c r="AD68" s="1239"/>
      <c r="AE68" s="1239"/>
      <c r="AF68" s="1239"/>
      <c r="AG68" s="1239"/>
      <c r="AH68" s="1239"/>
      <c r="AI68" s="1239"/>
      <c r="AJ68" s="1239"/>
      <c r="AK68" s="1239"/>
      <c r="AL68" s="1239"/>
      <c r="AM68" s="1239"/>
      <c r="AN68" s="1240"/>
    </row>
    <row r="69" spans="1:40" s="25" customFormat="1" ht="18" customHeight="1">
      <c r="A69" s="902"/>
      <c r="U69" s="1258" t="s">
        <v>518</v>
      </c>
      <c r="V69" s="1259"/>
      <c r="W69" s="1259"/>
      <c r="X69" s="1260"/>
      <c r="Y69" s="1258" t="s">
        <v>1249</v>
      </c>
      <c r="Z69" s="1259"/>
      <c r="AA69" s="1259"/>
      <c r="AB69" s="1259"/>
      <c r="AC69" s="1259"/>
      <c r="AD69" s="1259"/>
      <c r="AE69" s="1259"/>
      <c r="AF69" s="1259"/>
      <c r="AG69" s="1259"/>
      <c r="AH69" s="1259"/>
      <c r="AI69" s="1259"/>
      <c r="AJ69" s="1259"/>
      <c r="AK69" s="1259"/>
      <c r="AL69" s="1259"/>
      <c r="AM69" s="1259"/>
      <c r="AN69" s="1260"/>
    </row>
    <row r="70" spans="1:40" s="25" customFormat="1" ht="18" customHeight="1">
      <c r="B70" s="1204" t="s">
        <v>1242</v>
      </c>
      <c r="C70" s="1205"/>
      <c r="D70" s="1205"/>
      <c r="E70" s="1205"/>
      <c r="F70" s="1206"/>
      <c r="G70" s="843"/>
      <c r="H70" s="843"/>
      <c r="I70" s="843"/>
      <c r="J70" s="847"/>
      <c r="K70" s="847"/>
      <c r="L70" s="847"/>
      <c r="M70" s="847"/>
      <c r="N70" s="847"/>
      <c r="O70" s="847"/>
      <c r="P70" s="847"/>
      <c r="Q70" s="847"/>
      <c r="R70" s="847"/>
      <c r="S70" s="847"/>
      <c r="U70" s="1231" t="s">
        <v>1241</v>
      </c>
      <c r="V70" s="1232"/>
      <c r="W70" s="1232"/>
      <c r="X70" s="1233"/>
      <c r="Y70" s="1200"/>
      <c r="Z70" s="1201"/>
      <c r="AA70" s="1201"/>
      <c r="AB70" s="1201"/>
      <c r="AC70" s="1201"/>
      <c r="AD70" s="1201"/>
      <c r="AE70" s="1201"/>
      <c r="AF70" s="1201"/>
      <c r="AG70" s="1201"/>
      <c r="AH70" s="1201"/>
      <c r="AI70" s="1201"/>
      <c r="AJ70" s="1201"/>
      <c r="AK70" s="1201"/>
      <c r="AL70" s="1201"/>
      <c r="AM70" s="1201"/>
      <c r="AN70" s="1202"/>
    </row>
    <row r="71" spans="1:40" s="25" customFormat="1" ht="18" customHeight="1">
      <c r="B71" s="1173" t="s">
        <v>1243</v>
      </c>
      <c r="C71" s="1173"/>
      <c r="D71" s="1173"/>
      <c r="E71" s="1173"/>
      <c r="F71" s="1173"/>
      <c r="G71" s="1173"/>
      <c r="H71" s="1173"/>
      <c r="I71" s="1173"/>
      <c r="J71" s="1173"/>
      <c r="K71" s="1173"/>
      <c r="L71" s="1173"/>
      <c r="M71" s="1173"/>
      <c r="N71" s="1173" t="s">
        <v>321</v>
      </c>
      <c r="O71" s="1173"/>
      <c r="P71" s="1173"/>
      <c r="Q71" s="1173"/>
      <c r="R71" s="1173"/>
      <c r="S71" s="1173" t="s">
        <v>977</v>
      </c>
      <c r="T71" s="1173"/>
      <c r="U71" s="1173"/>
      <c r="V71" s="1173" t="s">
        <v>1037</v>
      </c>
      <c r="W71" s="1173"/>
      <c r="X71" s="1173"/>
      <c r="Y71" s="1173"/>
      <c r="Z71" s="1173"/>
      <c r="AA71" s="1173"/>
      <c r="AB71" s="1173" t="s">
        <v>508</v>
      </c>
      <c r="AC71" s="1173"/>
      <c r="AD71" s="1173"/>
      <c r="AE71" s="1173"/>
      <c r="AF71" s="1173"/>
      <c r="AG71" s="1173"/>
      <c r="AH71" s="1173" t="s">
        <v>522</v>
      </c>
      <c r="AI71" s="1173"/>
      <c r="AJ71" s="1173"/>
      <c r="AK71" s="1173"/>
      <c r="AL71" s="1173"/>
      <c r="AM71" s="1173"/>
      <c r="AN71" s="1173"/>
    </row>
    <row r="72" spans="1:40" s="794" customFormat="1" ht="18.75" customHeight="1">
      <c r="B72" s="1241" t="s">
        <v>1345</v>
      </c>
      <c r="C72" s="1241"/>
      <c r="D72" s="1241"/>
      <c r="E72" s="1241"/>
      <c r="F72" s="1241"/>
      <c r="G72" s="1241"/>
      <c r="H72" s="1241"/>
      <c r="I72" s="1241"/>
      <c r="J72" s="1241"/>
      <c r="K72" s="1241"/>
      <c r="L72" s="1241"/>
      <c r="M72" s="1241"/>
      <c r="N72" s="1242">
        <v>12.3</v>
      </c>
      <c r="O72" s="1242"/>
      <c r="P72" s="1242"/>
      <c r="Q72" s="1242"/>
      <c r="R72" s="1242"/>
      <c r="S72" s="1243" t="s">
        <v>1344</v>
      </c>
      <c r="T72" s="1243"/>
      <c r="U72" s="1243"/>
      <c r="V72" s="1244">
        <v>1234</v>
      </c>
      <c r="W72" s="1244"/>
      <c r="X72" s="1244"/>
      <c r="Y72" s="1244"/>
      <c r="Z72" s="1244"/>
      <c r="AA72" s="1244"/>
      <c r="AB72" s="1248">
        <f t="shared" ref="AB72:AB90" si="1">INT(+N72*V72)</f>
        <v>15178</v>
      </c>
      <c r="AC72" s="1249"/>
      <c r="AD72" s="1249"/>
      <c r="AE72" s="1249"/>
      <c r="AF72" s="1249"/>
      <c r="AG72" s="1250"/>
      <c r="AH72" s="860"/>
      <c r="AI72" s="855"/>
      <c r="AJ72" s="855"/>
      <c r="AK72" s="855"/>
      <c r="AL72" s="855"/>
      <c r="AM72" s="855"/>
      <c r="AN72" s="856"/>
    </row>
    <row r="73" spans="1:40" ht="18.75" customHeight="1">
      <c r="B73" s="1245" t="s">
        <v>1343</v>
      </c>
      <c r="C73" s="1245"/>
      <c r="D73" s="1245"/>
      <c r="E73" s="1245"/>
      <c r="F73" s="1245"/>
      <c r="G73" s="1245"/>
      <c r="H73" s="1245"/>
      <c r="I73" s="1245"/>
      <c r="J73" s="1245"/>
      <c r="K73" s="1245"/>
      <c r="L73" s="1245"/>
      <c r="M73" s="1245"/>
      <c r="N73" s="1251">
        <v>12.6</v>
      </c>
      <c r="O73" s="1251"/>
      <c r="P73" s="1251"/>
      <c r="Q73" s="1251"/>
      <c r="R73" s="1251"/>
      <c r="S73" s="1247" t="s">
        <v>1342</v>
      </c>
      <c r="T73" s="1247"/>
      <c r="U73" s="1247"/>
      <c r="V73" s="1246">
        <v>3456</v>
      </c>
      <c r="W73" s="1246"/>
      <c r="X73" s="1246"/>
      <c r="Y73" s="1246"/>
      <c r="Z73" s="1246"/>
      <c r="AA73" s="1246"/>
      <c r="AB73" s="1210">
        <f t="shared" si="1"/>
        <v>43545</v>
      </c>
      <c r="AC73" s="1210"/>
      <c r="AD73" s="1210"/>
      <c r="AE73" s="1210"/>
      <c r="AF73" s="1210"/>
      <c r="AG73" s="1210"/>
      <c r="AH73" s="857"/>
      <c r="AI73" s="858"/>
      <c r="AJ73" s="858"/>
      <c r="AK73" s="858"/>
      <c r="AL73" s="858"/>
      <c r="AM73" s="858"/>
      <c r="AN73" s="859"/>
    </row>
    <row r="74" spans="1:40" ht="18.75" customHeight="1">
      <c r="B74" s="1245" t="s">
        <v>1341</v>
      </c>
      <c r="C74" s="1245"/>
      <c r="D74" s="1245"/>
      <c r="E74" s="1245"/>
      <c r="F74" s="1245"/>
      <c r="G74" s="1245"/>
      <c r="H74" s="1245"/>
      <c r="I74" s="1245"/>
      <c r="J74" s="1245"/>
      <c r="K74" s="1245"/>
      <c r="L74" s="1245"/>
      <c r="M74" s="1245"/>
      <c r="N74" s="1251">
        <v>12</v>
      </c>
      <c r="O74" s="1251"/>
      <c r="P74" s="1251"/>
      <c r="Q74" s="1251"/>
      <c r="R74" s="1251"/>
      <c r="S74" s="1247" t="s">
        <v>89</v>
      </c>
      <c r="T74" s="1247"/>
      <c r="U74" s="1247"/>
      <c r="V74" s="1246">
        <v>300</v>
      </c>
      <c r="W74" s="1246"/>
      <c r="X74" s="1246"/>
      <c r="Y74" s="1246"/>
      <c r="Z74" s="1246"/>
      <c r="AA74" s="1246"/>
      <c r="AB74" s="1210">
        <f t="shared" si="1"/>
        <v>3600</v>
      </c>
      <c r="AC74" s="1210"/>
      <c r="AD74" s="1210"/>
      <c r="AE74" s="1210"/>
      <c r="AF74" s="1210"/>
      <c r="AG74" s="1210"/>
      <c r="AH74" s="857"/>
      <c r="AI74" s="858"/>
      <c r="AJ74" s="858"/>
      <c r="AK74" s="858"/>
      <c r="AL74" s="858"/>
      <c r="AM74" s="858"/>
      <c r="AN74" s="859"/>
    </row>
    <row r="75" spans="1:40" ht="18.75" customHeight="1">
      <c r="A75" s="845"/>
      <c r="B75" s="1245" t="s">
        <v>1340</v>
      </c>
      <c r="C75" s="1245"/>
      <c r="D75" s="1245"/>
      <c r="E75" s="1245"/>
      <c r="F75" s="1245"/>
      <c r="G75" s="1245"/>
      <c r="H75" s="1245"/>
      <c r="I75" s="1245"/>
      <c r="J75" s="1245"/>
      <c r="K75" s="1245"/>
      <c r="L75" s="1245"/>
      <c r="M75" s="1245"/>
      <c r="N75" s="1246">
        <v>1</v>
      </c>
      <c r="O75" s="1246"/>
      <c r="P75" s="1246"/>
      <c r="Q75" s="1246"/>
      <c r="R75" s="1246"/>
      <c r="S75" s="1247" t="s">
        <v>1246</v>
      </c>
      <c r="T75" s="1247"/>
      <c r="U75" s="1247"/>
      <c r="V75" s="1246">
        <v>45236</v>
      </c>
      <c r="W75" s="1246"/>
      <c r="X75" s="1246"/>
      <c r="Y75" s="1246"/>
      <c r="Z75" s="1246"/>
      <c r="AA75" s="1246"/>
      <c r="AB75" s="1261">
        <f t="shared" si="1"/>
        <v>45236</v>
      </c>
      <c r="AC75" s="1261"/>
      <c r="AD75" s="1261"/>
      <c r="AE75" s="1261"/>
      <c r="AF75" s="1261"/>
      <c r="AG75" s="1261"/>
      <c r="AH75" s="857"/>
      <c r="AI75" s="858"/>
      <c r="AJ75" s="858"/>
      <c r="AK75" s="858"/>
      <c r="AL75" s="858"/>
      <c r="AM75" s="858"/>
      <c r="AN75" s="859"/>
    </row>
    <row r="76" spans="1:40" ht="18.75" customHeight="1">
      <c r="A76" s="845"/>
      <c r="B76" s="1207"/>
      <c r="C76" s="1207"/>
      <c r="D76" s="1207"/>
      <c r="E76" s="1207"/>
      <c r="F76" s="1207"/>
      <c r="G76" s="1207"/>
      <c r="H76" s="1207"/>
      <c r="I76" s="1207"/>
      <c r="J76" s="1207"/>
      <c r="K76" s="1207"/>
      <c r="L76" s="1207"/>
      <c r="M76" s="1207"/>
      <c r="N76" s="1210"/>
      <c r="O76" s="1210"/>
      <c r="P76" s="1210"/>
      <c r="Q76" s="1210"/>
      <c r="R76" s="1210"/>
      <c r="S76" s="1209"/>
      <c r="T76" s="1209"/>
      <c r="U76" s="1209"/>
      <c r="V76" s="1210"/>
      <c r="W76" s="1210"/>
      <c r="X76" s="1210"/>
      <c r="Y76" s="1210"/>
      <c r="Z76" s="1210"/>
      <c r="AA76" s="1210"/>
      <c r="AB76" s="861">
        <f t="shared" si="1"/>
        <v>0</v>
      </c>
      <c r="AC76" s="862"/>
      <c r="AD76" s="862"/>
      <c r="AE76" s="862"/>
      <c r="AF76" s="862"/>
      <c r="AG76" s="863"/>
      <c r="AH76" s="857"/>
      <c r="AI76" s="858"/>
      <c r="AJ76" s="858"/>
      <c r="AK76" s="858"/>
      <c r="AL76" s="858"/>
      <c r="AM76" s="858"/>
      <c r="AN76" s="859"/>
    </row>
    <row r="77" spans="1:40" ht="18.75" customHeight="1">
      <c r="A77" s="845"/>
      <c r="B77" s="1207"/>
      <c r="C77" s="1207"/>
      <c r="D77" s="1207"/>
      <c r="E77" s="1207"/>
      <c r="F77" s="1207"/>
      <c r="G77" s="1207"/>
      <c r="H77" s="1207"/>
      <c r="I77" s="1207"/>
      <c r="J77" s="1207"/>
      <c r="K77" s="1207"/>
      <c r="L77" s="1207"/>
      <c r="M77" s="1207"/>
      <c r="N77" s="1210"/>
      <c r="O77" s="1210"/>
      <c r="P77" s="1210"/>
      <c r="Q77" s="1210"/>
      <c r="R77" s="1210"/>
      <c r="S77" s="1209"/>
      <c r="T77" s="1209"/>
      <c r="U77" s="1209"/>
      <c r="V77" s="1210"/>
      <c r="W77" s="1210"/>
      <c r="X77" s="1210"/>
      <c r="Y77" s="1210"/>
      <c r="Z77" s="1210"/>
      <c r="AA77" s="1210"/>
      <c r="AB77" s="1252">
        <f t="shared" si="1"/>
        <v>0</v>
      </c>
      <c r="AC77" s="1252"/>
      <c r="AD77" s="1252"/>
      <c r="AE77" s="1252"/>
      <c r="AF77" s="1252"/>
      <c r="AG77" s="1252"/>
      <c r="AH77" s="857"/>
      <c r="AI77" s="858"/>
      <c r="AJ77" s="858"/>
      <c r="AK77" s="858"/>
      <c r="AL77" s="858"/>
      <c r="AM77" s="858"/>
      <c r="AN77" s="859"/>
    </row>
    <row r="78" spans="1:40" ht="18.75" customHeight="1">
      <c r="A78" s="845"/>
      <c r="B78" s="1207"/>
      <c r="C78" s="1207"/>
      <c r="D78" s="1207"/>
      <c r="E78" s="1207"/>
      <c r="F78" s="1207"/>
      <c r="G78" s="1207"/>
      <c r="H78" s="1207"/>
      <c r="I78" s="1207"/>
      <c r="J78" s="1207"/>
      <c r="K78" s="1207"/>
      <c r="L78" s="1207"/>
      <c r="M78" s="1207"/>
      <c r="N78" s="1210"/>
      <c r="O78" s="1210"/>
      <c r="P78" s="1210"/>
      <c r="Q78" s="1210"/>
      <c r="R78" s="1210"/>
      <c r="S78" s="1209"/>
      <c r="T78" s="1209"/>
      <c r="U78" s="1209"/>
      <c r="V78" s="1210"/>
      <c r="W78" s="1210"/>
      <c r="X78" s="1210"/>
      <c r="Y78" s="1210"/>
      <c r="Z78" s="1210"/>
      <c r="AA78" s="1210"/>
      <c r="AB78" s="1210">
        <f t="shared" si="1"/>
        <v>0</v>
      </c>
      <c r="AC78" s="1210"/>
      <c r="AD78" s="1210"/>
      <c r="AE78" s="1210"/>
      <c r="AF78" s="1210"/>
      <c r="AG78" s="1210"/>
      <c r="AH78" s="857"/>
      <c r="AI78" s="858"/>
      <c r="AJ78" s="858"/>
      <c r="AK78" s="858"/>
      <c r="AL78" s="858"/>
      <c r="AM78" s="858"/>
      <c r="AN78" s="859"/>
    </row>
    <row r="79" spans="1:40" ht="18.75" customHeight="1">
      <c r="A79" s="845"/>
      <c r="B79" s="1207"/>
      <c r="C79" s="1207"/>
      <c r="D79" s="1207"/>
      <c r="E79" s="1207"/>
      <c r="F79" s="1207"/>
      <c r="G79" s="1207"/>
      <c r="H79" s="1207"/>
      <c r="I79" s="1207"/>
      <c r="J79" s="1207"/>
      <c r="K79" s="1207"/>
      <c r="L79" s="1207"/>
      <c r="M79" s="1207"/>
      <c r="N79" s="1210"/>
      <c r="O79" s="1210"/>
      <c r="P79" s="1210"/>
      <c r="Q79" s="1210"/>
      <c r="R79" s="1210"/>
      <c r="S79" s="1209"/>
      <c r="T79" s="1209"/>
      <c r="U79" s="1209"/>
      <c r="V79" s="1210"/>
      <c r="W79" s="1210"/>
      <c r="X79" s="1210"/>
      <c r="Y79" s="1210"/>
      <c r="Z79" s="1210"/>
      <c r="AA79" s="1210"/>
      <c r="AB79" s="1210">
        <f t="shared" si="1"/>
        <v>0</v>
      </c>
      <c r="AC79" s="1210"/>
      <c r="AD79" s="1210"/>
      <c r="AE79" s="1210"/>
      <c r="AF79" s="1210"/>
      <c r="AG79" s="1210"/>
      <c r="AH79" s="857"/>
      <c r="AI79" s="858"/>
      <c r="AJ79" s="858"/>
      <c r="AK79" s="858"/>
      <c r="AL79" s="858"/>
      <c r="AM79" s="858"/>
      <c r="AN79" s="859"/>
    </row>
    <row r="80" spans="1:40" ht="18.75" customHeight="1">
      <c r="A80" s="845"/>
      <c r="B80" s="1207"/>
      <c r="C80" s="1207"/>
      <c r="D80" s="1207"/>
      <c r="E80" s="1207"/>
      <c r="F80" s="1207"/>
      <c r="G80" s="1207"/>
      <c r="H80" s="1207"/>
      <c r="I80" s="1207"/>
      <c r="J80" s="1207"/>
      <c r="K80" s="1207"/>
      <c r="L80" s="1207"/>
      <c r="M80" s="1207"/>
      <c r="N80" s="1210"/>
      <c r="O80" s="1210"/>
      <c r="P80" s="1210"/>
      <c r="Q80" s="1210"/>
      <c r="R80" s="1210"/>
      <c r="S80" s="1209"/>
      <c r="T80" s="1209"/>
      <c r="U80" s="1209"/>
      <c r="V80" s="1210"/>
      <c r="W80" s="1210"/>
      <c r="X80" s="1210"/>
      <c r="Y80" s="1210"/>
      <c r="Z80" s="1210"/>
      <c r="AA80" s="1210"/>
      <c r="AB80" s="1210">
        <f t="shared" si="1"/>
        <v>0</v>
      </c>
      <c r="AC80" s="1210"/>
      <c r="AD80" s="1210"/>
      <c r="AE80" s="1210"/>
      <c r="AF80" s="1210"/>
      <c r="AG80" s="1210"/>
      <c r="AH80" s="857"/>
      <c r="AI80" s="858"/>
      <c r="AJ80" s="858"/>
      <c r="AK80" s="858"/>
      <c r="AL80" s="858"/>
      <c r="AM80" s="858"/>
      <c r="AN80" s="859"/>
    </row>
    <row r="81" spans="1:41" ht="18.75" customHeight="1">
      <c r="A81" s="845"/>
      <c r="B81" s="1207"/>
      <c r="C81" s="1207"/>
      <c r="D81" s="1207"/>
      <c r="E81" s="1207"/>
      <c r="F81" s="1207"/>
      <c r="G81" s="1207"/>
      <c r="H81" s="1207"/>
      <c r="I81" s="1207"/>
      <c r="J81" s="1207"/>
      <c r="K81" s="1207"/>
      <c r="L81" s="1207"/>
      <c r="M81" s="1207"/>
      <c r="N81" s="1210"/>
      <c r="O81" s="1210"/>
      <c r="P81" s="1210"/>
      <c r="Q81" s="1210"/>
      <c r="R81" s="1210"/>
      <c r="S81" s="1209"/>
      <c r="T81" s="1209"/>
      <c r="U81" s="1209"/>
      <c r="V81" s="1210"/>
      <c r="W81" s="1210"/>
      <c r="X81" s="1210"/>
      <c r="Y81" s="1210"/>
      <c r="Z81" s="1210"/>
      <c r="AA81" s="1210"/>
      <c r="AB81" s="1210">
        <f t="shared" si="1"/>
        <v>0</v>
      </c>
      <c r="AC81" s="1210"/>
      <c r="AD81" s="1210"/>
      <c r="AE81" s="1210"/>
      <c r="AF81" s="1210"/>
      <c r="AG81" s="1210"/>
      <c r="AH81" s="857"/>
      <c r="AI81" s="858"/>
      <c r="AJ81" s="858"/>
      <c r="AK81" s="858"/>
      <c r="AL81" s="858"/>
      <c r="AM81" s="858"/>
      <c r="AN81" s="859"/>
    </row>
    <row r="82" spans="1:41" ht="18.75" customHeight="1">
      <c r="A82" s="845"/>
      <c r="B82" s="1207"/>
      <c r="C82" s="1207"/>
      <c r="D82" s="1207"/>
      <c r="E82" s="1207"/>
      <c r="F82" s="1207"/>
      <c r="G82" s="1207"/>
      <c r="H82" s="1207"/>
      <c r="I82" s="1207"/>
      <c r="J82" s="1207"/>
      <c r="K82" s="1207"/>
      <c r="L82" s="1207"/>
      <c r="M82" s="1207"/>
      <c r="N82" s="1210"/>
      <c r="O82" s="1210"/>
      <c r="P82" s="1210"/>
      <c r="Q82" s="1210"/>
      <c r="R82" s="1210"/>
      <c r="S82" s="1209"/>
      <c r="T82" s="1209"/>
      <c r="U82" s="1209"/>
      <c r="V82" s="1210"/>
      <c r="W82" s="1210"/>
      <c r="X82" s="1210"/>
      <c r="Y82" s="1210"/>
      <c r="Z82" s="1210"/>
      <c r="AA82" s="1210"/>
      <c r="AB82" s="1210">
        <f t="shared" si="1"/>
        <v>0</v>
      </c>
      <c r="AC82" s="1210"/>
      <c r="AD82" s="1210"/>
      <c r="AE82" s="1210"/>
      <c r="AF82" s="1210"/>
      <c r="AG82" s="1210"/>
      <c r="AH82" s="857"/>
      <c r="AI82" s="858"/>
      <c r="AJ82" s="858"/>
      <c r="AK82" s="858"/>
      <c r="AL82" s="858"/>
      <c r="AM82" s="858"/>
      <c r="AN82" s="859"/>
    </row>
    <row r="83" spans="1:41" ht="18.75" customHeight="1">
      <c r="A83" s="845"/>
      <c r="B83" s="1207"/>
      <c r="C83" s="1207"/>
      <c r="D83" s="1207"/>
      <c r="E83" s="1207"/>
      <c r="F83" s="1207"/>
      <c r="G83" s="1207"/>
      <c r="H83" s="1207"/>
      <c r="I83" s="1207"/>
      <c r="J83" s="1207"/>
      <c r="K83" s="1207"/>
      <c r="L83" s="1207"/>
      <c r="M83" s="1207"/>
      <c r="N83" s="1210"/>
      <c r="O83" s="1210"/>
      <c r="P83" s="1210"/>
      <c r="Q83" s="1210"/>
      <c r="R83" s="1210"/>
      <c r="S83" s="1209"/>
      <c r="T83" s="1209"/>
      <c r="U83" s="1209"/>
      <c r="V83" s="1210"/>
      <c r="W83" s="1210"/>
      <c r="X83" s="1210"/>
      <c r="Y83" s="1210"/>
      <c r="Z83" s="1210"/>
      <c r="AA83" s="1210"/>
      <c r="AB83" s="1210">
        <f t="shared" si="1"/>
        <v>0</v>
      </c>
      <c r="AC83" s="1210"/>
      <c r="AD83" s="1210"/>
      <c r="AE83" s="1210"/>
      <c r="AF83" s="1210"/>
      <c r="AG83" s="1210"/>
      <c r="AH83" s="857"/>
      <c r="AI83" s="858"/>
      <c r="AJ83" s="858"/>
      <c r="AK83" s="858"/>
      <c r="AL83" s="858"/>
      <c r="AM83" s="858"/>
      <c r="AN83" s="859"/>
    </row>
    <row r="84" spans="1:41" ht="18.75" customHeight="1">
      <c r="A84" s="845"/>
      <c r="B84" s="1207"/>
      <c r="C84" s="1207"/>
      <c r="D84" s="1207"/>
      <c r="E84" s="1207"/>
      <c r="F84" s="1207"/>
      <c r="G84" s="1207"/>
      <c r="H84" s="1207"/>
      <c r="I84" s="1207"/>
      <c r="J84" s="1207"/>
      <c r="K84" s="1207"/>
      <c r="L84" s="1207"/>
      <c r="M84" s="1207"/>
      <c r="N84" s="1210"/>
      <c r="O84" s="1210"/>
      <c r="P84" s="1210"/>
      <c r="Q84" s="1210"/>
      <c r="R84" s="1210"/>
      <c r="S84" s="1209"/>
      <c r="T84" s="1209"/>
      <c r="U84" s="1209"/>
      <c r="V84" s="1210"/>
      <c r="W84" s="1210"/>
      <c r="X84" s="1210"/>
      <c r="Y84" s="1210"/>
      <c r="Z84" s="1210"/>
      <c r="AA84" s="1210"/>
      <c r="AB84" s="1210">
        <f t="shared" si="1"/>
        <v>0</v>
      </c>
      <c r="AC84" s="1210"/>
      <c r="AD84" s="1210"/>
      <c r="AE84" s="1210"/>
      <c r="AF84" s="1210"/>
      <c r="AG84" s="1210"/>
      <c r="AH84" s="857"/>
      <c r="AI84" s="858"/>
      <c r="AJ84" s="858"/>
      <c r="AK84" s="858"/>
      <c r="AL84" s="858"/>
      <c r="AM84" s="858"/>
      <c r="AN84" s="859"/>
    </row>
    <row r="85" spans="1:41" ht="18.75" customHeight="1">
      <c r="A85" s="845"/>
      <c r="B85" s="1207"/>
      <c r="C85" s="1207"/>
      <c r="D85" s="1207"/>
      <c r="E85" s="1207"/>
      <c r="F85" s="1207"/>
      <c r="G85" s="1207"/>
      <c r="H85" s="1207"/>
      <c r="I85" s="1207"/>
      <c r="J85" s="1207"/>
      <c r="K85" s="1207"/>
      <c r="L85" s="1207"/>
      <c r="M85" s="1207"/>
      <c r="N85" s="1210"/>
      <c r="O85" s="1210"/>
      <c r="P85" s="1210"/>
      <c r="Q85" s="1210"/>
      <c r="R85" s="1210"/>
      <c r="S85" s="1209"/>
      <c r="T85" s="1209"/>
      <c r="U85" s="1209"/>
      <c r="V85" s="1210"/>
      <c r="W85" s="1210"/>
      <c r="X85" s="1210"/>
      <c r="Y85" s="1210"/>
      <c r="Z85" s="1210"/>
      <c r="AA85" s="1210"/>
      <c r="AB85" s="1210">
        <f t="shared" si="1"/>
        <v>0</v>
      </c>
      <c r="AC85" s="1210"/>
      <c r="AD85" s="1210"/>
      <c r="AE85" s="1210"/>
      <c r="AF85" s="1210"/>
      <c r="AG85" s="1210"/>
      <c r="AH85" s="857"/>
      <c r="AI85" s="858"/>
      <c r="AJ85" s="858"/>
      <c r="AK85" s="858"/>
      <c r="AL85" s="858"/>
      <c r="AM85" s="858"/>
      <c r="AN85" s="859"/>
    </row>
    <row r="86" spans="1:41" ht="18.75" customHeight="1">
      <c r="A86" s="845"/>
      <c r="B86" s="1207"/>
      <c r="C86" s="1207"/>
      <c r="D86" s="1207"/>
      <c r="E86" s="1207"/>
      <c r="F86" s="1207"/>
      <c r="G86" s="1207"/>
      <c r="H86" s="1207"/>
      <c r="I86" s="1207"/>
      <c r="J86" s="1207"/>
      <c r="K86" s="1207"/>
      <c r="L86" s="1207"/>
      <c r="M86" s="1207"/>
      <c r="N86" s="1210"/>
      <c r="O86" s="1210"/>
      <c r="P86" s="1210"/>
      <c r="Q86" s="1210"/>
      <c r="R86" s="1210"/>
      <c r="S86" s="1209"/>
      <c r="T86" s="1209"/>
      <c r="U86" s="1209"/>
      <c r="V86" s="1210"/>
      <c r="W86" s="1210"/>
      <c r="X86" s="1210"/>
      <c r="Y86" s="1210"/>
      <c r="Z86" s="1210"/>
      <c r="AA86" s="1210"/>
      <c r="AB86" s="1210">
        <f t="shared" si="1"/>
        <v>0</v>
      </c>
      <c r="AC86" s="1210"/>
      <c r="AD86" s="1210"/>
      <c r="AE86" s="1210"/>
      <c r="AF86" s="1210"/>
      <c r="AG86" s="1210"/>
      <c r="AH86" s="857"/>
      <c r="AI86" s="858"/>
      <c r="AJ86" s="858"/>
      <c r="AK86" s="858"/>
      <c r="AL86" s="858"/>
      <c r="AM86" s="858"/>
      <c r="AN86" s="859"/>
    </row>
    <row r="87" spans="1:41" ht="18.75" customHeight="1">
      <c r="A87" s="845"/>
      <c r="B87" s="1207"/>
      <c r="C87" s="1207"/>
      <c r="D87" s="1207"/>
      <c r="E87" s="1207"/>
      <c r="F87" s="1207"/>
      <c r="G87" s="1207"/>
      <c r="H87" s="1207"/>
      <c r="I87" s="1207"/>
      <c r="J87" s="1207"/>
      <c r="K87" s="1207"/>
      <c r="L87" s="1207"/>
      <c r="M87" s="1207"/>
      <c r="N87" s="1210"/>
      <c r="O87" s="1210"/>
      <c r="P87" s="1210"/>
      <c r="Q87" s="1210"/>
      <c r="R87" s="1210"/>
      <c r="S87" s="1209"/>
      <c r="T87" s="1209"/>
      <c r="U87" s="1209"/>
      <c r="V87" s="1210"/>
      <c r="W87" s="1210"/>
      <c r="X87" s="1210"/>
      <c r="Y87" s="1210"/>
      <c r="Z87" s="1210"/>
      <c r="AA87" s="1210"/>
      <c r="AB87" s="1210">
        <f t="shared" si="1"/>
        <v>0</v>
      </c>
      <c r="AC87" s="1210"/>
      <c r="AD87" s="1210"/>
      <c r="AE87" s="1210"/>
      <c r="AF87" s="1210"/>
      <c r="AG87" s="1210"/>
      <c r="AH87" s="857"/>
      <c r="AI87" s="858"/>
      <c r="AJ87" s="858"/>
      <c r="AK87" s="858"/>
      <c r="AL87" s="858"/>
      <c r="AM87" s="858"/>
      <c r="AN87" s="859"/>
    </row>
    <row r="88" spans="1:41" ht="18.75" customHeight="1">
      <c r="A88" s="845"/>
      <c r="B88" s="1207"/>
      <c r="C88" s="1207"/>
      <c r="D88" s="1207"/>
      <c r="E88" s="1207"/>
      <c r="F88" s="1207"/>
      <c r="G88" s="1207"/>
      <c r="H88" s="1207"/>
      <c r="I88" s="1207"/>
      <c r="J88" s="1207"/>
      <c r="K88" s="1207"/>
      <c r="L88" s="1207"/>
      <c r="M88" s="1207"/>
      <c r="N88" s="1210"/>
      <c r="O88" s="1210"/>
      <c r="P88" s="1210"/>
      <c r="Q88" s="1210"/>
      <c r="R88" s="1210"/>
      <c r="S88" s="1209"/>
      <c r="T88" s="1209"/>
      <c r="U88" s="1209"/>
      <c r="V88" s="1210"/>
      <c r="W88" s="1210"/>
      <c r="X88" s="1210"/>
      <c r="Y88" s="1210"/>
      <c r="Z88" s="1210"/>
      <c r="AA88" s="1210"/>
      <c r="AB88" s="1210">
        <f t="shared" si="1"/>
        <v>0</v>
      </c>
      <c r="AC88" s="1210"/>
      <c r="AD88" s="1210"/>
      <c r="AE88" s="1210"/>
      <c r="AF88" s="1210"/>
      <c r="AG88" s="1210"/>
      <c r="AH88" s="857"/>
      <c r="AI88" s="858"/>
      <c r="AJ88" s="858"/>
      <c r="AK88" s="858"/>
      <c r="AL88" s="858"/>
      <c r="AM88" s="858"/>
      <c r="AN88" s="859"/>
    </row>
    <row r="89" spans="1:41" ht="18.75" customHeight="1">
      <c r="A89" s="845"/>
      <c r="B89" s="1207"/>
      <c r="C89" s="1207"/>
      <c r="D89" s="1207"/>
      <c r="E89" s="1207"/>
      <c r="F89" s="1207"/>
      <c r="G89" s="1207"/>
      <c r="H89" s="1207"/>
      <c r="I89" s="1207"/>
      <c r="J89" s="1207"/>
      <c r="K89" s="1207"/>
      <c r="L89" s="1207"/>
      <c r="M89" s="1207"/>
      <c r="N89" s="1210"/>
      <c r="O89" s="1210"/>
      <c r="P89" s="1210"/>
      <c r="Q89" s="1210"/>
      <c r="R89" s="1210"/>
      <c r="S89" s="1209"/>
      <c r="T89" s="1209"/>
      <c r="U89" s="1209"/>
      <c r="V89" s="1210"/>
      <c r="W89" s="1210"/>
      <c r="X89" s="1210"/>
      <c r="Y89" s="1210"/>
      <c r="Z89" s="1210"/>
      <c r="AA89" s="1210"/>
      <c r="AB89" s="1210">
        <f t="shared" si="1"/>
        <v>0</v>
      </c>
      <c r="AC89" s="1210"/>
      <c r="AD89" s="1210"/>
      <c r="AE89" s="1210"/>
      <c r="AF89" s="1210"/>
      <c r="AG89" s="1210"/>
      <c r="AH89" s="857"/>
      <c r="AI89" s="858"/>
      <c r="AJ89" s="858"/>
      <c r="AK89" s="858"/>
      <c r="AL89" s="858"/>
      <c r="AM89" s="858"/>
      <c r="AN89" s="859"/>
    </row>
    <row r="90" spans="1:41" ht="18.75" customHeight="1">
      <c r="A90" s="845"/>
      <c r="B90" s="1207"/>
      <c r="C90" s="1207"/>
      <c r="D90" s="1207"/>
      <c r="E90" s="1207"/>
      <c r="F90" s="1207"/>
      <c r="G90" s="1207"/>
      <c r="H90" s="1207"/>
      <c r="I90" s="1207"/>
      <c r="J90" s="1207"/>
      <c r="K90" s="1207"/>
      <c r="L90" s="1207"/>
      <c r="M90" s="1207"/>
      <c r="N90" s="1210"/>
      <c r="O90" s="1210"/>
      <c r="P90" s="1210"/>
      <c r="Q90" s="1210"/>
      <c r="R90" s="1210"/>
      <c r="S90" s="1209"/>
      <c r="T90" s="1209"/>
      <c r="U90" s="1209"/>
      <c r="V90" s="1210"/>
      <c r="W90" s="1210"/>
      <c r="X90" s="1210"/>
      <c r="Y90" s="1210"/>
      <c r="Z90" s="1210"/>
      <c r="AA90" s="1210"/>
      <c r="AB90" s="1210">
        <f t="shared" si="1"/>
        <v>0</v>
      </c>
      <c r="AC90" s="1210"/>
      <c r="AD90" s="1210"/>
      <c r="AE90" s="1210"/>
      <c r="AF90" s="1210"/>
      <c r="AG90" s="1210"/>
      <c r="AH90" s="857"/>
      <c r="AI90" s="858"/>
      <c r="AJ90" s="858"/>
      <c r="AK90" s="858"/>
      <c r="AL90" s="858"/>
      <c r="AM90" s="858"/>
      <c r="AN90" s="859"/>
    </row>
    <row r="91" spans="1:41" ht="18.75" customHeight="1">
      <c r="A91" s="845"/>
      <c r="B91" s="1211" t="s">
        <v>740</v>
      </c>
      <c r="C91" s="1211"/>
      <c r="D91" s="1211"/>
      <c r="E91" s="1211"/>
      <c r="F91" s="1211"/>
      <c r="G91" s="1211"/>
      <c r="H91" s="1211"/>
      <c r="I91" s="1211"/>
      <c r="J91" s="1211"/>
      <c r="K91" s="1211"/>
      <c r="L91" s="1211"/>
      <c r="M91" s="1211"/>
      <c r="N91" s="1210"/>
      <c r="O91" s="1210"/>
      <c r="P91" s="1210"/>
      <c r="Q91" s="1210"/>
      <c r="R91" s="1210"/>
      <c r="S91" s="1209"/>
      <c r="T91" s="1209"/>
      <c r="U91" s="1209"/>
      <c r="V91" s="1210"/>
      <c r="W91" s="1210"/>
      <c r="X91" s="1210"/>
      <c r="Y91" s="1210"/>
      <c r="Z91" s="1210"/>
      <c r="AA91" s="1210"/>
      <c r="AB91" s="1210">
        <f>SUM(AB72:AG90)</f>
        <v>107559</v>
      </c>
      <c r="AC91" s="1210"/>
      <c r="AD91" s="1210"/>
      <c r="AE91" s="1210"/>
      <c r="AF91" s="1210"/>
      <c r="AG91" s="1210"/>
      <c r="AH91" s="857"/>
      <c r="AI91" s="858"/>
      <c r="AJ91" s="858"/>
      <c r="AK91" s="858"/>
      <c r="AL91" s="858"/>
      <c r="AM91" s="858"/>
      <c r="AN91" s="859"/>
    </row>
    <row r="92" spans="1:41" ht="18.75" customHeight="1">
      <c r="A92" s="845"/>
      <c r="B92" s="1211" t="s">
        <v>1063</v>
      </c>
      <c r="C92" s="1211"/>
      <c r="D92" s="1211"/>
      <c r="E92" s="1211"/>
      <c r="F92" s="1211"/>
      <c r="G92" s="1211"/>
      <c r="H92" s="1211"/>
      <c r="I92" s="1211"/>
      <c r="J92" s="1211"/>
      <c r="K92" s="1211"/>
      <c r="L92" s="1211"/>
      <c r="M92" s="1211"/>
      <c r="N92" s="1210"/>
      <c r="O92" s="1210"/>
      <c r="P92" s="1210"/>
      <c r="Q92" s="1210"/>
      <c r="R92" s="1210"/>
      <c r="S92" s="1209"/>
      <c r="T92" s="1209"/>
      <c r="U92" s="1209"/>
      <c r="V92" s="1210"/>
      <c r="W92" s="1210"/>
      <c r="X92" s="1210"/>
      <c r="Y92" s="1210"/>
      <c r="Z92" s="1210"/>
      <c r="AA92" s="1210"/>
      <c r="AB92" s="1210">
        <f>ROUNDDOWN(AB91*0.08,)</f>
        <v>8604</v>
      </c>
      <c r="AC92" s="1210"/>
      <c r="AD92" s="1210"/>
      <c r="AE92" s="1210"/>
      <c r="AF92" s="1210"/>
      <c r="AG92" s="1210"/>
      <c r="AH92" s="1212" t="s">
        <v>1339</v>
      </c>
      <c r="AI92" s="1212"/>
      <c r="AJ92" s="1212"/>
      <c r="AK92" s="1212"/>
      <c r="AL92" s="1212"/>
      <c r="AM92" s="1212"/>
      <c r="AN92" s="1212"/>
    </row>
    <row r="93" spans="1:41" ht="18.75" customHeight="1">
      <c r="A93" s="845"/>
      <c r="B93" s="1213" t="s">
        <v>1064</v>
      </c>
      <c r="C93" s="1213"/>
      <c r="D93" s="1213"/>
      <c r="E93" s="1213"/>
      <c r="F93" s="1213"/>
      <c r="G93" s="1213"/>
      <c r="H93" s="1213"/>
      <c r="I93" s="1213"/>
      <c r="J93" s="1213"/>
      <c r="K93" s="1213"/>
      <c r="L93" s="1213"/>
      <c r="M93" s="1213"/>
      <c r="N93" s="1214"/>
      <c r="O93" s="1214"/>
      <c r="P93" s="1214"/>
      <c r="Q93" s="1214"/>
      <c r="R93" s="1214"/>
      <c r="S93" s="1215"/>
      <c r="T93" s="1215"/>
      <c r="U93" s="1215"/>
      <c r="V93" s="1214"/>
      <c r="W93" s="1214"/>
      <c r="X93" s="1214"/>
      <c r="Y93" s="1214"/>
      <c r="Z93" s="1214"/>
      <c r="AA93" s="1214"/>
      <c r="AB93" s="1214">
        <f>AB91+AB92</f>
        <v>116163</v>
      </c>
      <c r="AC93" s="1214"/>
      <c r="AD93" s="1214"/>
      <c r="AE93" s="1214"/>
      <c r="AF93" s="1214"/>
      <c r="AG93" s="1214"/>
      <c r="AH93" s="1216"/>
      <c r="AI93" s="1216"/>
      <c r="AJ93" s="1216"/>
      <c r="AK93" s="1216"/>
      <c r="AL93" s="1216"/>
      <c r="AM93" s="1216"/>
      <c r="AN93" s="1216"/>
      <c r="AO93" s="847"/>
    </row>
    <row r="94" spans="1:41" ht="18.75" customHeight="1">
      <c r="A94" s="845"/>
      <c r="B94" s="830" t="s">
        <v>1338</v>
      </c>
      <c r="C94" s="896"/>
      <c r="D94" s="896"/>
      <c r="E94" s="896"/>
      <c r="F94" s="896"/>
      <c r="G94" s="896"/>
      <c r="H94" s="896"/>
      <c r="I94" s="896"/>
      <c r="J94" s="896"/>
      <c r="K94" s="896"/>
      <c r="L94" s="896"/>
      <c r="M94" s="896"/>
      <c r="N94" s="897"/>
      <c r="O94" s="897"/>
      <c r="P94" s="795"/>
      <c r="Q94" s="795"/>
      <c r="R94" s="795"/>
      <c r="S94" s="898"/>
      <c r="T94" s="901"/>
      <c r="U94" s="803" t="s">
        <v>1244</v>
      </c>
      <c r="V94" s="803"/>
      <c r="X94" s="830"/>
      <c r="Y94" s="830"/>
      <c r="Z94" s="925"/>
      <c r="AA94" s="925"/>
      <c r="AB94" s="925"/>
      <c r="AC94" s="925"/>
      <c r="AD94" s="925"/>
      <c r="AE94" s="925"/>
      <c r="AF94" s="925"/>
      <c r="AG94" s="925"/>
      <c r="AH94" s="925"/>
      <c r="AI94" s="925"/>
      <c r="AJ94" s="925"/>
      <c r="AK94" s="925"/>
      <c r="AL94" s="925"/>
      <c r="AM94" s="925"/>
      <c r="AN94" s="925"/>
      <c r="AO94" s="847"/>
    </row>
    <row r="95" spans="1:41" ht="18.75" customHeight="1">
      <c r="A95" s="845"/>
      <c r="B95" s="795"/>
      <c r="C95" s="795"/>
      <c r="D95" s="795"/>
      <c r="E95" s="795"/>
      <c r="F95" s="795"/>
      <c r="G95" s="795"/>
      <c r="H95" s="795"/>
      <c r="I95" s="795"/>
      <c r="J95" s="795"/>
      <c r="K95" s="795"/>
      <c r="L95" s="795"/>
      <c r="M95" s="795"/>
      <c r="N95" s="795"/>
      <c r="O95" s="795"/>
      <c r="P95" s="795"/>
      <c r="Q95" s="795"/>
      <c r="R95" s="795"/>
      <c r="S95" s="795"/>
      <c r="T95" s="795"/>
      <c r="U95" s="1218" t="s">
        <v>1235</v>
      </c>
      <c r="V95" s="1219"/>
      <c r="W95" s="834"/>
      <c r="X95" s="834"/>
      <c r="Y95" s="834"/>
      <c r="Z95" s="923" t="s">
        <v>1238</v>
      </c>
      <c r="AA95" s="923"/>
      <c r="AB95" s="923"/>
      <c r="AC95" s="923"/>
      <c r="AD95" s="923"/>
      <c r="AE95" s="923"/>
      <c r="AF95" s="923"/>
      <c r="AG95" s="923"/>
      <c r="AH95" s="923"/>
      <c r="AI95" s="923"/>
      <c r="AJ95" s="923"/>
      <c r="AK95" s="924"/>
      <c r="AL95" s="835" t="s">
        <v>1078</v>
      </c>
      <c r="AM95" s="925"/>
      <c r="AN95" s="830"/>
      <c r="AO95" s="847"/>
    </row>
    <row r="96" spans="1:41" ht="18.75" customHeight="1">
      <c r="A96" s="845"/>
      <c r="B96" s="795"/>
      <c r="C96" s="795"/>
      <c r="D96" s="795"/>
      <c r="E96" s="795"/>
      <c r="F96" s="795"/>
      <c r="G96" s="795"/>
      <c r="H96" s="795"/>
      <c r="I96" s="795"/>
      <c r="J96" s="795"/>
      <c r="K96" s="795"/>
      <c r="L96" s="795"/>
      <c r="M96" s="795"/>
      <c r="N96" s="795"/>
      <c r="O96" s="795"/>
      <c r="P96" s="795"/>
      <c r="Q96" s="795"/>
      <c r="R96" s="795"/>
      <c r="S96" s="795"/>
      <c r="T96" s="795"/>
      <c r="U96" s="829"/>
      <c r="V96" s="830"/>
      <c r="W96" s="830"/>
      <c r="X96" s="836"/>
      <c r="Y96" s="836"/>
      <c r="Z96" s="925" t="s">
        <v>1238</v>
      </c>
      <c r="AA96" s="925"/>
      <c r="AB96" s="925"/>
      <c r="AC96" s="925"/>
      <c r="AD96" s="925"/>
      <c r="AE96" s="925"/>
      <c r="AF96" s="925"/>
      <c r="AG96" s="925"/>
      <c r="AH96" s="925"/>
      <c r="AI96" s="925"/>
      <c r="AJ96" s="925"/>
      <c r="AK96" s="926"/>
      <c r="AL96" s="1262" t="s">
        <v>1366</v>
      </c>
      <c r="AM96" s="1263"/>
      <c r="AN96" s="1263"/>
      <c r="AO96" s="847"/>
    </row>
    <row r="97" spans="1:41" ht="18.75" customHeight="1">
      <c r="A97" s="845"/>
      <c r="B97" s="795"/>
      <c r="C97" s="795"/>
      <c r="D97" s="795"/>
      <c r="E97" s="795"/>
      <c r="F97" s="795"/>
      <c r="G97" s="795"/>
      <c r="H97" s="795"/>
      <c r="I97" s="795"/>
      <c r="J97" s="795"/>
      <c r="K97" s="795"/>
      <c r="L97" s="795"/>
      <c r="M97" s="795"/>
      <c r="N97" s="795"/>
      <c r="O97" s="795"/>
      <c r="P97" s="795"/>
      <c r="Q97" s="795"/>
      <c r="R97" s="795"/>
      <c r="S97" s="795"/>
      <c r="T97" s="795"/>
      <c r="U97" s="921"/>
      <c r="V97" s="830"/>
      <c r="W97" s="830"/>
      <c r="X97" s="830"/>
      <c r="Y97" s="830"/>
      <c r="Z97" s="927" t="s">
        <v>1236</v>
      </c>
      <c r="AA97" s="927"/>
      <c r="AB97" s="927"/>
      <c r="AC97" s="927"/>
      <c r="AD97" s="927"/>
      <c r="AE97" s="927"/>
      <c r="AF97" s="927"/>
      <c r="AG97" s="927"/>
      <c r="AH97" s="927"/>
      <c r="AI97" s="927"/>
      <c r="AJ97" s="927"/>
      <c r="AK97" s="928"/>
      <c r="AO97" s="847"/>
    </row>
    <row r="98" spans="1:41" ht="18.75" customHeight="1">
      <c r="A98" s="845"/>
      <c r="B98" s="795"/>
      <c r="C98" s="795"/>
      <c r="D98" s="795"/>
      <c r="E98" s="795"/>
      <c r="F98" s="795"/>
      <c r="G98" s="795"/>
      <c r="H98" s="795"/>
      <c r="I98" s="795"/>
      <c r="J98" s="795"/>
      <c r="K98" s="795"/>
      <c r="L98" s="795"/>
      <c r="M98" s="795"/>
      <c r="N98" s="795"/>
      <c r="O98" s="795"/>
      <c r="P98" s="795"/>
      <c r="Q98" s="795"/>
      <c r="R98" s="795"/>
      <c r="S98" s="795"/>
      <c r="T98" s="795"/>
      <c r="U98" s="922" t="s">
        <v>1071</v>
      </c>
      <c r="V98" s="813"/>
      <c r="W98" s="813"/>
      <c r="X98" s="837"/>
      <c r="Y98" s="837"/>
      <c r="Z98" s="837"/>
      <c r="AA98" s="837"/>
      <c r="AB98" s="837"/>
      <c r="AC98" s="837"/>
      <c r="AD98" s="837"/>
      <c r="AE98" s="837"/>
      <c r="AF98" s="837"/>
      <c r="AG98" s="838"/>
      <c r="AH98" s="838"/>
      <c r="AI98" s="830"/>
      <c r="AJ98" s="813" t="s">
        <v>442</v>
      </c>
      <c r="AK98" s="839"/>
      <c r="AO98" s="847"/>
    </row>
    <row r="99" spans="1:41" ht="18.75" customHeight="1">
      <c r="A99" s="845"/>
      <c r="B99" s="795"/>
      <c r="C99" s="795"/>
      <c r="D99" s="795"/>
      <c r="E99" s="795"/>
      <c r="F99" s="795"/>
      <c r="G99" s="795"/>
      <c r="H99" s="795"/>
      <c r="I99" s="795"/>
      <c r="J99" s="795"/>
      <c r="K99" s="795"/>
      <c r="L99" s="795"/>
      <c r="M99" s="795"/>
      <c r="N99" s="795"/>
      <c r="O99" s="795"/>
      <c r="P99" s="795"/>
      <c r="Q99" s="795"/>
      <c r="R99" s="795"/>
      <c r="S99" s="795"/>
      <c r="T99" s="795"/>
      <c r="U99" s="930" t="s">
        <v>1237</v>
      </c>
      <c r="V99" s="931"/>
      <c r="W99" s="931"/>
      <c r="X99" s="931"/>
      <c r="Y99" s="931"/>
      <c r="Z99" s="929"/>
      <c r="AA99" s="929"/>
      <c r="AB99" s="929"/>
      <c r="AC99" s="929"/>
      <c r="AD99" s="929"/>
      <c r="AE99" s="929"/>
      <c r="AF99" s="929"/>
      <c r="AG99" s="929"/>
      <c r="AH99" s="929"/>
      <c r="AI99" s="929"/>
      <c r="AJ99" s="929"/>
      <c r="AK99" s="935" t="s">
        <v>1367</v>
      </c>
      <c r="AO99" s="847"/>
    </row>
    <row r="100" spans="1:41" ht="14.25" customHeight="1">
      <c r="B100" s="830"/>
      <c r="C100" s="830"/>
      <c r="D100" s="830"/>
      <c r="E100" s="830"/>
      <c r="F100" s="830"/>
      <c r="G100" s="830"/>
      <c r="H100" s="830"/>
      <c r="I100" s="830"/>
      <c r="J100" s="830"/>
      <c r="K100" s="830"/>
      <c r="L100" s="830"/>
      <c r="M100" s="830"/>
      <c r="N100" s="830"/>
      <c r="O100" s="830"/>
      <c r="P100" s="830"/>
      <c r="Q100" s="830"/>
      <c r="R100" s="830"/>
      <c r="S100" s="830"/>
      <c r="T100" s="830"/>
      <c r="U100" s="830"/>
      <c r="V100" s="830"/>
      <c r="W100" s="830"/>
      <c r="X100" s="830"/>
      <c r="Y100" s="830"/>
      <c r="Z100" s="830"/>
      <c r="AA100" s="830"/>
      <c r="AB100" s="830"/>
      <c r="AC100" s="830"/>
      <c r="AD100" s="830"/>
      <c r="AE100" s="830"/>
      <c r="AF100" s="830"/>
      <c r="AG100" s="830"/>
      <c r="AH100" s="830"/>
      <c r="AI100" s="795"/>
      <c r="AJ100" s="836" t="s">
        <v>1247</v>
      </c>
      <c r="AK100" s="830"/>
      <c r="AL100" s="795"/>
    </row>
  </sheetData>
  <mergeCells count="310">
    <mergeCell ref="U95:V95"/>
    <mergeCell ref="AL96:AN96"/>
    <mergeCell ref="AB91:AG91"/>
    <mergeCell ref="B92:M92"/>
    <mergeCell ref="N92:R92"/>
    <mergeCell ref="S92:U92"/>
    <mergeCell ref="V92:AA92"/>
    <mergeCell ref="AB92:AG92"/>
    <mergeCell ref="AH92:AN92"/>
    <mergeCell ref="B93:M93"/>
    <mergeCell ref="N93:R93"/>
    <mergeCell ref="S93:U93"/>
    <mergeCell ref="V93:AA93"/>
    <mergeCell ref="AB93:AG93"/>
    <mergeCell ref="AH93:AN93"/>
    <mergeCell ref="B91:M91"/>
    <mergeCell ref="N91:R91"/>
    <mergeCell ref="S91:U91"/>
    <mergeCell ref="V91:AA91"/>
    <mergeCell ref="AB84:AG84"/>
    <mergeCell ref="U14:AN14"/>
    <mergeCell ref="U15:X15"/>
    <mergeCell ref="Y15:AD16"/>
    <mergeCell ref="AE15:AF15"/>
    <mergeCell ref="AG15:AL16"/>
    <mergeCell ref="AM15:AN15"/>
    <mergeCell ref="AE16:AF16"/>
    <mergeCell ref="AM16:AN16"/>
    <mergeCell ref="AB71:AG71"/>
    <mergeCell ref="AB17:AC17"/>
    <mergeCell ref="U18:X18"/>
    <mergeCell ref="Y18:AN18"/>
    <mergeCell ref="U19:X19"/>
    <mergeCell ref="Y19:AN20"/>
    <mergeCell ref="U20:X20"/>
    <mergeCell ref="AE66:AF66"/>
    <mergeCell ref="AM66:AN66"/>
    <mergeCell ref="U67:X67"/>
    <mergeCell ref="Z67:AA67"/>
    <mergeCell ref="AB75:AG75"/>
    <mergeCell ref="U69:X69"/>
    <mergeCell ref="Y69:AN70"/>
    <mergeCell ref="U64:AN64"/>
    <mergeCell ref="B90:M90"/>
    <mergeCell ref="N90:R90"/>
    <mergeCell ref="S90:U90"/>
    <mergeCell ref="V90:AA90"/>
    <mergeCell ref="AB90:AG90"/>
    <mergeCell ref="B88:M88"/>
    <mergeCell ref="N88:R88"/>
    <mergeCell ref="S88:U88"/>
    <mergeCell ref="V88:AA88"/>
    <mergeCell ref="AB88:AG88"/>
    <mergeCell ref="B89:M89"/>
    <mergeCell ref="N89:R89"/>
    <mergeCell ref="S89:U89"/>
    <mergeCell ref="V89:AA89"/>
    <mergeCell ref="AB89:AG89"/>
    <mergeCell ref="AB87:AG87"/>
    <mergeCell ref="B86:M86"/>
    <mergeCell ref="N86:R86"/>
    <mergeCell ref="S86:U86"/>
    <mergeCell ref="V86:AA86"/>
    <mergeCell ref="AB86:AG86"/>
    <mergeCell ref="B83:M83"/>
    <mergeCell ref="N83:R83"/>
    <mergeCell ref="S83:U83"/>
    <mergeCell ref="V83:AA83"/>
    <mergeCell ref="AB83:AG83"/>
    <mergeCell ref="B84:M84"/>
    <mergeCell ref="N84:R84"/>
    <mergeCell ref="S84:U84"/>
    <mergeCell ref="B85:M85"/>
    <mergeCell ref="N85:R85"/>
    <mergeCell ref="S85:U85"/>
    <mergeCell ref="V85:AA85"/>
    <mergeCell ref="AB85:AG85"/>
    <mergeCell ref="B87:M87"/>
    <mergeCell ref="N87:R87"/>
    <mergeCell ref="S87:U87"/>
    <mergeCell ref="V87:AA87"/>
    <mergeCell ref="V84:AA84"/>
    <mergeCell ref="B80:M80"/>
    <mergeCell ref="N80:R80"/>
    <mergeCell ref="S80:U80"/>
    <mergeCell ref="V80:AA80"/>
    <mergeCell ref="AB80:AG80"/>
    <mergeCell ref="AB81:AG81"/>
    <mergeCell ref="B82:M82"/>
    <mergeCell ref="N82:R82"/>
    <mergeCell ref="S82:U82"/>
    <mergeCell ref="V82:AA82"/>
    <mergeCell ref="AB82:AG82"/>
    <mergeCell ref="B81:M81"/>
    <mergeCell ref="N81:R81"/>
    <mergeCell ref="S81:U81"/>
    <mergeCell ref="V81:AA81"/>
    <mergeCell ref="B78:M78"/>
    <mergeCell ref="N78:R78"/>
    <mergeCell ref="S78:U78"/>
    <mergeCell ref="V78:AA78"/>
    <mergeCell ref="AB78:AG78"/>
    <mergeCell ref="B79:M79"/>
    <mergeCell ref="N79:R79"/>
    <mergeCell ref="S79:U79"/>
    <mergeCell ref="V79:AA79"/>
    <mergeCell ref="AB79:AG79"/>
    <mergeCell ref="B77:M77"/>
    <mergeCell ref="N77:R77"/>
    <mergeCell ref="S77:U77"/>
    <mergeCell ref="V77:AA77"/>
    <mergeCell ref="AB77:AG77"/>
    <mergeCell ref="B76:M76"/>
    <mergeCell ref="N76:R76"/>
    <mergeCell ref="S76:U76"/>
    <mergeCell ref="V76:AA76"/>
    <mergeCell ref="B72:M72"/>
    <mergeCell ref="N72:R72"/>
    <mergeCell ref="S72:U72"/>
    <mergeCell ref="V72:AA72"/>
    <mergeCell ref="B75:M75"/>
    <mergeCell ref="N75:R75"/>
    <mergeCell ref="S75:U75"/>
    <mergeCell ref="V75:AA75"/>
    <mergeCell ref="AB72:AG72"/>
    <mergeCell ref="AB73:AG73"/>
    <mergeCell ref="B74:M74"/>
    <mergeCell ref="N74:R74"/>
    <mergeCell ref="S74:U74"/>
    <mergeCell ref="V74:AA74"/>
    <mergeCell ref="AB74:AG74"/>
    <mergeCell ref="B73:M73"/>
    <mergeCell ref="N73:R73"/>
    <mergeCell ref="S73:U73"/>
    <mergeCell ref="V73:AA73"/>
    <mergeCell ref="B70:F70"/>
    <mergeCell ref="U70:X70"/>
    <mergeCell ref="AB67:AC67"/>
    <mergeCell ref="U68:X68"/>
    <mergeCell ref="Y68:AN68"/>
    <mergeCell ref="AH71:AN71"/>
    <mergeCell ref="B71:M71"/>
    <mergeCell ref="N71:R71"/>
    <mergeCell ref="S71:U71"/>
    <mergeCell ref="V71:AA71"/>
    <mergeCell ref="U65:X65"/>
    <mergeCell ref="Y65:AD66"/>
    <mergeCell ref="AE65:AF65"/>
    <mergeCell ref="AG65:AL66"/>
    <mergeCell ref="AM65:AN65"/>
    <mergeCell ref="B65:D67"/>
    <mergeCell ref="B51:H52"/>
    <mergeCell ref="M53:AC54"/>
    <mergeCell ref="B60:E60"/>
    <mergeCell ref="F60:J60"/>
    <mergeCell ref="K60:N60"/>
    <mergeCell ref="O60:S60"/>
    <mergeCell ref="E65:S67"/>
    <mergeCell ref="B43:M43"/>
    <mergeCell ref="N43:R43"/>
    <mergeCell ref="S43:U43"/>
    <mergeCell ref="V43:AA43"/>
    <mergeCell ref="AB43:AG43"/>
    <mergeCell ref="AH43:AN43"/>
    <mergeCell ref="B61:S61"/>
    <mergeCell ref="U45:V45"/>
    <mergeCell ref="AL46:AN46"/>
    <mergeCell ref="B41:M41"/>
    <mergeCell ref="N41:R41"/>
    <mergeCell ref="S41:U41"/>
    <mergeCell ref="V41:AA41"/>
    <mergeCell ref="AB41:AG41"/>
    <mergeCell ref="AH41:AN41"/>
    <mergeCell ref="B42:M42"/>
    <mergeCell ref="N42:R42"/>
    <mergeCell ref="S42:U42"/>
    <mergeCell ref="V42:AA42"/>
    <mergeCell ref="AB42:AG42"/>
    <mergeCell ref="AH42:AN42"/>
    <mergeCell ref="B39:M39"/>
    <mergeCell ref="N39:R39"/>
    <mergeCell ref="S39:U39"/>
    <mergeCell ref="V39:AA39"/>
    <mergeCell ref="AB39:AG39"/>
    <mergeCell ref="AH39:AN39"/>
    <mergeCell ref="B40:M40"/>
    <mergeCell ref="N40:R40"/>
    <mergeCell ref="S40:U40"/>
    <mergeCell ref="V40:AA40"/>
    <mergeCell ref="AB40:AG40"/>
    <mergeCell ref="AH40:AN40"/>
    <mergeCell ref="B37:M37"/>
    <mergeCell ref="N37:R37"/>
    <mergeCell ref="S37:U37"/>
    <mergeCell ref="V37:AA37"/>
    <mergeCell ref="AB37:AG37"/>
    <mergeCell ref="AH37:AN37"/>
    <mergeCell ref="B38:M38"/>
    <mergeCell ref="N38:R38"/>
    <mergeCell ref="S38:U38"/>
    <mergeCell ref="V38:AA38"/>
    <mergeCell ref="AB38:AG38"/>
    <mergeCell ref="AH38:AN38"/>
    <mergeCell ref="B35:M35"/>
    <mergeCell ref="N35:R35"/>
    <mergeCell ref="S35:U35"/>
    <mergeCell ref="V35:AA35"/>
    <mergeCell ref="AB35:AG35"/>
    <mergeCell ref="AH35:AN35"/>
    <mergeCell ref="B36:M36"/>
    <mergeCell ref="N36:R36"/>
    <mergeCell ref="S36:U36"/>
    <mergeCell ref="V36:AA36"/>
    <mergeCell ref="AB36:AG36"/>
    <mergeCell ref="AH36:AN36"/>
    <mergeCell ref="B33:M33"/>
    <mergeCell ref="N33:R33"/>
    <mergeCell ref="S33:U33"/>
    <mergeCell ref="V33:AA33"/>
    <mergeCell ref="AB33:AG33"/>
    <mergeCell ref="AH33:AN33"/>
    <mergeCell ref="B34:M34"/>
    <mergeCell ref="N34:R34"/>
    <mergeCell ref="S34:U34"/>
    <mergeCell ref="V34:AA34"/>
    <mergeCell ref="AB34:AG34"/>
    <mergeCell ref="AH34:AN34"/>
    <mergeCell ref="B31:M31"/>
    <mergeCell ref="N31:R31"/>
    <mergeCell ref="S31:U31"/>
    <mergeCell ref="V31:AA31"/>
    <mergeCell ref="AB31:AG31"/>
    <mergeCell ref="AH31:AN31"/>
    <mergeCell ref="B32:M32"/>
    <mergeCell ref="N32:R32"/>
    <mergeCell ref="S32:U32"/>
    <mergeCell ref="V32:AA32"/>
    <mergeCell ref="AB32:AG32"/>
    <mergeCell ref="AH32:AN32"/>
    <mergeCell ref="B29:M29"/>
    <mergeCell ref="N29:R29"/>
    <mergeCell ref="S29:U29"/>
    <mergeCell ref="V29:AA29"/>
    <mergeCell ref="AB29:AG29"/>
    <mergeCell ref="AH29:AN29"/>
    <mergeCell ref="B30:M30"/>
    <mergeCell ref="N30:R30"/>
    <mergeCell ref="S30:U30"/>
    <mergeCell ref="V30:AA30"/>
    <mergeCell ref="AB30:AG30"/>
    <mergeCell ref="AH30:AN30"/>
    <mergeCell ref="B27:M27"/>
    <mergeCell ref="N27:R27"/>
    <mergeCell ref="S27:U27"/>
    <mergeCell ref="V27:AA27"/>
    <mergeCell ref="AB27:AG27"/>
    <mergeCell ref="AH27:AN27"/>
    <mergeCell ref="B28:M28"/>
    <mergeCell ref="N28:R28"/>
    <mergeCell ref="S28:U28"/>
    <mergeCell ref="V28:AA28"/>
    <mergeCell ref="AB28:AG28"/>
    <mergeCell ref="AH28:AN28"/>
    <mergeCell ref="B25:M25"/>
    <mergeCell ref="N25:R25"/>
    <mergeCell ref="S25:U25"/>
    <mergeCell ref="V25:AA25"/>
    <mergeCell ref="AB25:AG25"/>
    <mergeCell ref="AH25:AN25"/>
    <mergeCell ref="B26:M26"/>
    <mergeCell ref="N26:R26"/>
    <mergeCell ref="S26:U26"/>
    <mergeCell ref="V26:AA26"/>
    <mergeCell ref="AB26:AG26"/>
    <mergeCell ref="AH26:AN26"/>
    <mergeCell ref="B23:M23"/>
    <mergeCell ref="N23:R23"/>
    <mergeCell ref="S23:U23"/>
    <mergeCell ref="V23:AA23"/>
    <mergeCell ref="AB23:AG23"/>
    <mergeCell ref="AH23:AN23"/>
    <mergeCell ref="B24:M24"/>
    <mergeCell ref="N24:R24"/>
    <mergeCell ref="S24:U24"/>
    <mergeCell ref="V24:AA24"/>
    <mergeCell ref="AB24:AG24"/>
    <mergeCell ref="AH24:AN24"/>
    <mergeCell ref="AB21:AG21"/>
    <mergeCell ref="AH21:AN21"/>
    <mergeCell ref="B22:M22"/>
    <mergeCell ref="N22:R22"/>
    <mergeCell ref="S22:U22"/>
    <mergeCell ref="V22:AA22"/>
    <mergeCell ref="AB22:AG22"/>
    <mergeCell ref="AH22:AN22"/>
    <mergeCell ref="M3:AC4"/>
    <mergeCell ref="B10:E10"/>
    <mergeCell ref="F10:J10"/>
    <mergeCell ref="K10:N10"/>
    <mergeCell ref="O10:S10"/>
    <mergeCell ref="B11:S11"/>
    <mergeCell ref="E15:S17"/>
    <mergeCell ref="B15:D17"/>
    <mergeCell ref="U17:X17"/>
    <mergeCell ref="Z17:AA17"/>
    <mergeCell ref="B20:F20"/>
    <mergeCell ref="B21:M21"/>
    <mergeCell ref="N21:R21"/>
    <mergeCell ref="S21:U21"/>
    <mergeCell ref="V21:AA21"/>
  </mergeCells>
  <phoneticPr fontId="2"/>
  <printOptions horizontalCentered="1"/>
  <pageMargins left="0.23622047244094491" right="0.23622047244094491" top="0.35433070866141736" bottom="0.35433070866141736" header="0.31496062992125984" footer="0.31496062992125984"/>
  <pageSetup paperSize="9" scale="95" orientation="portrait" cellComments="asDisplayed" r:id="rId1"/>
  <headerFooter alignWithMargins="0"/>
  <rowBreaks count="1" manualBreakCount="1">
    <brk id="50" max="39" man="1"/>
  </rowBreaks>
  <colBreaks count="1" manualBreakCount="1">
    <brk id="41" max="50" man="1"/>
  </colBreaks>
  <drawing r:id="rId2"/>
  <legacyDrawing r:id="rId3"/>
</worksheet>
</file>

<file path=xl/worksheets/sheet11.xml><?xml version="1.0" encoding="utf-8"?>
<worksheet xmlns="http://schemas.openxmlformats.org/spreadsheetml/2006/main" xmlns:r="http://schemas.openxmlformats.org/officeDocument/2006/relationships">
  <sheetPr codeName="Sheet8">
    <pageSetUpPr fitToPage="1"/>
  </sheetPr>
  <dimension ref="A1:O56"/>
  <sheetViews>
    <sheetView view="pageBreakPreview" topLeftCell="A37" zoomScaleNormal="100" zoomScaleSheetLayoutView="100" workbookViewId="0">
      <selection activeCell="L50" sqref="L50:N50"/>
    </sheetView>
  </sheetViews>
  <sheetFormatPr defaultColWidth="9" defaultRowHeight="13.5"/>
  <cols>
    <col min="1" max="1" width="2.75" style="1" customWidth="1"/>
    <col min="2" max="2" width="15.625" style="1" customWidth="1"/>
    <col min="3" max="3" width="3.5" style="1" customWidth="1"/>
    <col min="4" max="4" width="4.5" style="1" customWidth="1"/>
    <col min="5" max="5" width="2.75" style="1" customWidth="1"/>
    <col min="6" max="6" width="4" style="1" customWidth="1"/>
    <col min="7" max="7" width="3.25" style="1" customWidth="1"/>
    <col min="8" max="8" width="4.75" style="1" customWidth="1"/>
    <col min="9" max="9" width="3.25" style="1" customWidth="1"/>
    <col min="10" max="10" width="5.25" style="1" customWidth="1"/>
    <col min="11" max="13" width="9" style="1" customWidth="1"/>
    <col min="14" max="14" width="10.875" style="1" customWidth="1"/>
    <col min="15" max="15" width="3.75" style="1" customWidth="1"/>
    <col min="16" max="16384" width="9" style="1"/>
  </cols>
  <sheetData>
    <row r="1" spans="2:14" ht="8.25" customHeight="1"/>
    <row r="2" spans="2:14" ht="8.25" customHeight="1"/>
    <row r="3" spans="2:14" ht="8.25" customHeight="1"/>
    <row r="4" spans="2:14" ht="8.25" customHeight="1"/>
    <row r="5" spans="2:14" ht="22.5" customHeight="1">
      <c r="B5" s="1137" t="s">
        <v>560</v>
      </c>
      <c r="C5" s="1137"/>
      <c r="D5" s="1137"/>
      <c r="E5" s="1137"/>
      <c r="F5" s="1137"/>
      <c r="G5" s="1137"/>
      <c r="H5" s="1137"/>
      <c r="I5" s="1137"/>
      <c r="J5" s="1137"/>
      <c r="K5" s="1137"/>
      <c r="L5" s="1137"/>
      <c r="M5" s="1137"/>
      <c r="N5" s="1137"/>
    </row>
    <row r="6" spans="2:14" ht="7.5" customHeight="1"/>
    <row r="7" spans="2:14">
      <c r="B7" s="8"/>
      <c r="C7" s="9"/>
      <c r="D7" s="1283"/>
      <c r="E7" s="1283"/>
      <c r="F7" s="1283"/>
      <c r="G7" s="1283"/>
      <c r="H7" s="1283"/>
      <c r="I7" s="1283"/>
      <c r="J7" s="1283"/>
      <c r="K7" s="1283"/>
      <c r="L7" s="1283"/>
      <c r="M7" s="1283"/>
      <c r="N7" s="1284"/>
    </row>
    <row r="8" spans="2:14">
      <c r="B8" s="10" t="s">
        <v>968</v>
      </c>
      <c r="C8" s="11"/>
      <c r="D8" s="1285"/>
      <c r="E8" s="1286"/>
      <c r="F8" s="1286"/>
      <c r="G8" s="1286"/>
      <c r="H8" s="1286"/>
      <c r="I8" s="1286"/>
      <c r="J8" s="1286"/>
      <c r="K8" s="1286"/>
      <c r="L8" s="1286"/>
      <c r="M8" s="1286"/>
      <c r="N8" s="1287"/>
    </row>
    <row r="9" spans="2:14">
      <c r="B9" s="10" t="s">
        <v>525</v>
      </c>
      <c r="C9" s="11"/>
      <c r="D9" s="1285"/>
      <c r="E9" s="1286"/>
      <c r="F9" s="1286"/>
      <c r="G9" s="1286"/>
      <c r="H9" s="1286"/>
      <c r="I9" s="1286"/>
      <c r="J9" s="1286"/>
      <c r="K9" s="1286"/>
      <c r="L9" s="1286"/>
      <c r="M9" s="1286"/>
      <c r="N9" s="1287"/>
    </row>
    <row r="10" spans="2:14" ht="2.25" customHeight="1">
      <c r="B10" s="12"/>
      <c r="C10" s="13"/>
      <c r="D10" s="1288"/>
      <c r="E10" s="1288"/>
      <c r="F10" s="1288"/>
      <c r="G10" s="1288"/>
      <c r="H10" s="1288"/>
      <c r="I10" s="1288"/>
      <c r="J10" s="1288"/>
      <c r="K10" s="1288"/>
      <c r="L10" s="1288"/>
      <c r="M10" s="1288"/>
      <c r="N10" s="1289"/>
    </row>
    <row r="11" spans="2:14">
      <c r="B11" s="8"/>
      <c r="C11" s="9"/>
      <c r="D11" s="1265"/>
      <c r="E11" s="1265"/>
      <c r="F11" s="1265"/>
      <c r="G11" s="1265"/>
      <c r="H11" s="1265"/>
      <c r="I11" s="1265"/>
      <c r="J11" s="1265"/>
      <c r="K11" s="1265"/>
      <c r="L11" s="1265"/>
      <c r="M11" s="1265"/>
      <c r="N11" s="1290"/>
    </row>
    <row r="12" spans="2:14">
      <c r="B12" s="10" t="s">
        <v>615</v>
      </c>
      <c r="C12" s="11"/>
      <c r="D12" s="1291"/>
      <c r="E12" s="1292"/>
      <c r="F12" s="1292"/>
      <c r="G12" s="1292"/>
      <c r="H12" s="1292"/>
      <c r="I12" s="1292"/>
      <c r="J12" s="1292"/>
      <c r="K12" s="1292"/>
      <c r="L12" s="1292"/>
      <c r="M12" s="1292"/>
      <c r="N12" s="1293"/>
    </row>
    <row r="13" spans="2:14" ht="9.75" customHeight="1">
      <c r="B13" s="12"/>
      <c r="C13" s="13"/>
      <c r="D13" s="1294"/>
      <c r="E13" s="1294"/>
      <c r="F13" s="1294"/>
      <c r="G13" s="1294"/>
      <c r="H13" s="1294"/>
      <c r="I13" s="1294"/>
      <c r="J13" s="1294"/>
      <c r="K13" s="1294"/>
      <c r="L13" s="1294"/>
      <c r="M13" s="1294"/>
      <c r="N13" s="1295"/>
    </row>
    <row r="14" spans="2:14">
      <c r="B14" s="8"/>
      <c r="C14" s="9"/>
      <c r="D14" s="1265"/>
      <c r="E14" s="1266"/>
      <c r="F14" s="1266"/>
      <c r="G14" s="1266"/>
      <c r="H14" s="1266"/>
      <c r="I14" s="1266"/>
      <c r="J14" s="1266"/>
      <c r="K14" s="1266"/>
      <c r="L14" s="1266"/>
      <c r="M14" s="1266"/>
      <c r="N14" s="1267"/>
    </row>
    <row r="15" spans="2:14">
      <c r="B15" s="10" t="s">
        <v>614</v>
      </c>
      <c r="C15" s="11"/>
      <c r="D15" s="1268"/>
      <c r="E15" s="1268"/>
      <c r="F15" s="1268"/>
      <c r="G15" s="1268"/>
      <c r="H15" s="1268"/>
      <c r="I15" s="1268"/>
      <c r="J15" s="1268"/>
      <c r="K15" s="1268"/>
      <c r="L15" s="1268"/>
      <c r="M15" s="1268"/>
      <c r="N15" s="1269"/>
    </row>
    <row r="16" spans="2:14">
      <c r="B16" s="12"/>
      <c r="C16" s="13"/>
      <c r="D16" s="1270"/>
      <c r="E16" s="1270"/>
      <c r="F16" s="1270"/>
      <c r="G16" s="1270"/>
      <c r="H16" s="1270"/>
      <c r="I16" s="1270"/>
      <c r="J16" s="1270"/>
      <c r="K16" s="1270"/>
      <c r="L16" s="1270"/>
      <c r="M16" s="1270"/>
      <c r="N16" s="1271"/>
    </row>
    <row r="17" spans="2:15">
      <c r="B17" s="8"/>
      <c r="C17" s="9"/>
      <c r="D17" s="1265"/>
      <c r="E17" s="1266"/>
      <c r="F17" s="1266"/>
      <c r="G17" s="1266"/>
      <c r="H17" s="1266"/>
      <c r="I17" s="1266"/>
      <c r="J17" s="1266"/>
      <c r="K17" s="1266"/>
      <c r="L17" s="1266"/>
      <c r="M17" s="1266"/>
      <c r="N17" s="1267"/>
    </row>
    <row r="18" spans="2:15">
      <c r="B18" s="10" t="s">
        <v>611</v>
      </c>
      <c r="C18" s="11"/>
      <c r="D18" s="1268"/>
      <c r="E18" s="1268"/>
      <c r="F18" s="1268"/>
      <c r="G18" s="1268"/>
      <c r="H18" s="1268"/>
      <c r="I18" s="1268"/>
      <c r="J18" s="1268"/>
      <c r="K18" s="1268"/>
      <c r="L18" s="1268"/>
      <c r="M18" s="1268"/>
      <c r="N18" s="1269"/>
    </row>
    <row r="19" spans="2:15">
      <c r="B19" s="12"/>
      <c r="C19" s="13"/>
      <c r="D19" s="1270"/>
      <c r="E19" s="1270"/>
      <c r="F19" s="1270"/>
      <c r="G19" s="1270"/>
      <c r="H19" s="1270"/>
      <c r="I19" s="1270"/>
      <c r="J19" s="1270"/>
      <c r="K19" s="1270"/>
      <c r="L19" s="1270"/>
      <c r="M19" s="1270"/>
      <c r="N19" s="1271"/>
    </row>
    <row r="20" spans="2:15">
      <c r="B20" s="16"/>
      <c r="C20" s="11"/>
      <c r="D20" s="1296"/>
      <c r="E20" s="1106"/>
      <c r="F20" s="1106"/>
      <c r="G20" s="17" t="s">
        <v>469</v>
      </c>
      <c r="H20" s="18"/>
      <c r="I20" s="17" t="s">
        <v>471</v>
      </c>
      <c r="J20" s="18"/>
      <c r="K20" s="17" t="s">
        <v>588</v>
      </c>
      <c r="L20" s="17"/>
      <c r="M20" s="17"/>
      <c r="N20" s="19"/>
    </row>
    <row r="21" spans="2:15">
      <c r="B21" s="10" t="s">
        <v>969</v>
      </c>
      <c r="C21" s="11"/>
      <c r="D21" s="17"/>
      <c r="E21" s="17"/>
      <c r="F21" s="17"/>
      <c r="G21" s="17"/>
      <c r="H21" s="17"/>
      <c r="I21" s="17"/>
      <c r="J21" s="17"/>
      <c r="K21" s="17"/>
      <c r="L21" s="17"/>
      <c r="M21" s="17"/>
      <c r="N21" s="19"/>
    </row>
    <row r="22" spans="2:15">
      <c r="B22" s="16"/>
      <c r="C22" s="11"/>
      <c r="D22" s="1264"/>
      <c r="E22" s="1073"/>
      <c r="F22" s="1073"/>
      <c r="G22" s="17" t="s">
        <v>529</v>
      </c>
      <c r="H22" s="18"/>
      <c r="I22" s="17" t="s">
        <v>530</v>
      </c>
      <c r="J22" s="18"/>
      <c r="K22" s="17" t="s">
        <v>213</v>
      </c>
      <c r="L22" s="17"/>
      <c r="M22" s="17"/>
      <c r="N22" s="19"/>
    </row>
    <row r="23" spans="2:15" ht="7.5" customHeight="1">
      <c r="B23" s="8"/>
      <c r="C23" s="9"/>
      <c r="D23" s="20"/>
      <c r="E23" s="21"/>
      <c r="F23" s="21"/>
      <c r="G23" s="20"/>
      <c r="H23" s="21"/>
      <c r="I23" s="20"/>
      <c r="J23" s="21"/>
      <c r="K23" s="20"/>
      <c r="L23" s="20"/>
      <c r="M23" s="20"/>
      <c r="N23" s="22"/>
    </row>
    <row r="24" spans="2:15">
      <c r="B24" s="10" t="s">
        <v>970</v>
      </c>
      <c r="C24" s="11"/>
      <c r="D24" s="1264"/>
      <c r="E24" s="1073"/>
      <c r="F24" s="1073"/>
      <c r="G24" s="17" t="s">
        <v>469</v>
      </c>
      <c r="H24" s="18"/>
      <c r="I24" s="17" t="s">
        <v>471</v>
      </c>
      <c r="J24" s="18"/>
      <c r="K24" s="17" t="s">
        <v>588</v>
      </c>
      <c r="L24" s="17"/>
      <c r="M24" s="17"/>
      <c r="N24" s="19"/>
    </row>
    <row r="25" spans="2:15">
      <c r="B25" s="16"/>
      <c r="C25" s="11"/>
      <c r="D25" s="17"/>
      <c r="E25" s="17"/>
      <c r="F25" s="17"/>
      <c r="G25" s="17"/>
      <c r="H25" s="17"/>
      <c r="I25" s="17"/>
      <c r="J25" s="17"/>
      <c r="K25" s="17"/>
      <c r="L25" s="17"/>
      <c r="M25" s="17"/>
      <c r="N25" s="19"/>
    </row>
    <row r="26" spans="2:15">
      <c r="B26" s="10" t="s">
        <v>971</v>
      </c>
      <c r="C26" s="11"/>
      <c r="D26" s="1264"/>
      <c r="E26" s="1073"/>
      <c r="F26" s="1073"/>
      <c r="G26" s="17" t="s">
        <v>529</v>
      </c>
      <c r="H26" s="18"/>
      <c r="I26" s="17" t="s">
        <v>530</v>
      </c>
      <c r="J26" s="18"/>
      <c r="K26" s="17" t="s">
        <v>213</v>
      </c>
      <c r="L26" s="17"/>
      <c r="M26" s="17"/>
      <c r="N26" s="19"/>
    </row>
    <row r="27" spans="2:15">
      <c r="B27" s="8"/>
      <c r="C27" s="9"/>
      <c r="D27" s="1265"/>
      <c r="E27" s="1266"/>
      <c r="F27" s="1266"/>
      <c r="G27" s="1266"/>
      <c r="H27" s="1266"/>
      <c r="I27" s="1266"/>
      <c r="J27" s="1266"/>
      <c r="K27" s="1266"/>
      <c r="L27" s="1266"/>
      <c r="M27" s="1266"/>
      <c r="N27" s="1267"/>
    </row>
    <row r="28" spans="2:15">
      <c r="B28" s="10" t="s">
        <v>972</v>
      </c>
      <c r="C28" s="11"/>
      <c r="D28" s="1268"/>
      <c r="E28" s="1268"/>
      <c r="F28" s="1268"/>
      <c r="G28" s="1268"/>
      <c r="H28" s="1268"/>
      <c r="I28" s="1268"/>
      <c r="J28" s="1268"/>
      <c r="K28" s="1268"/>
      <c r="L28" s="1268"/>
      <c r="M28" s="1268"/>
      <c r="N28" s="1269"/>
    </row>
    <row r="29" spans="2:15">
      <c r="B29" s="12"/>
      <c r="C29" s="13"/>
      <c r="D29" s="1270"/>
      <c r="E29" s="1270"/>
      <c r="F29" s="1270"/>
      <c r="G29" s="1270"/>
      <c r="H29" s="1270"/>
      <c r="I29" s="1270"/>
      <c r="J29" s="1270"/>
      <c r="K29" s="1270"/>
      <c r="L29" s="1270"/>
      <c r="M29" s="1270"/>
      <c r="N29" s="1271"/>
    </row>
    <row r="30" spans="2:15">
      <c r="B30" s="8"/>
      <c r="C30" s="9"/>
      <c r="D30" s="1282"/>
      <c r="E30" s="1098"/>
      <c r="F30" s="1098"/>
      <c r="G30" s="1098"/>
      <c r="H30" s="1098"/>
      <c r="I30" s="1098"/>
      <c r="J30" s="1098"/>
      <c r="K30" s="1098"/>
      <c r="L30" s="1098"/>
      <c r="M30" s="1098"/>
      <c r="N30" s="1097"/>
    </row>
    <row r="31" spans="2:15">
      <c r="B31" s="10" t="s">
        <v>528</v>
      </c>
      <c r="C31" s="11"/>
      <c r="D31" s="1094"/>
      <c r="E31" s="1094"/>
      <c r="F31" s="1094"/>
      <c r="G31" s="1094"/>
      <c r="H31" s="1094"/>
      <c r="I31" s="1094"/>
      <c r="J31" s="1094"/>
      <c r="K31" s="1094"/>
      <c r="L31" s="1094"/>
      <c r="M31" s="1094"/>
      <c r="N31" s="1091"/>
    </row>
    <row r="32" spans="2:15">
      <c r="B32" s="16" t="s">
        <v>988</v>
      </c>
      <c r="C32" s="11"/>
      <c r="D32" s="1094"/>
      <c r="E32" s="1094"/>
      <c r="F32" s="1094"/>
      <c r="G32" s="1094"/>
      <c r="H32" s="1094"/>
      <c r="I32" s="1094"/>
      <c r="J32" s="1094"/>
      <c r="K32" s="1094"/>
      <c r="L32" s="1094"/>
      <c r="M32" s="1094"/>
      <c r="N32" s="1091"/>
    </row>
    <row r="33" spans="2:14">
      <c r="B33" s="12"/>
      <c r="C33" s="13"/>
      <c r="D33" s="1095"/>
      <c r="E33" s="1095"/>
      <c r="F33" s="1095"/>
      <c r="G33" s="1095"/>
      <c r="H33" s="1095"/>
      <c r="I33" s="1095"/>
      <c r="J33" s="1095"/>
      <c r="K33" s="1095"/>
      <c r="L33" s="1095"/>
      <c r="M33" s="1095"/>
      <c r="N33" s="1093"/>
    </row>
    <row r="34" spans="2:14">
      <c r="B34" s="9"/>
      <c r="C34" s="23"/>
      <c r="D34" s="23"/>
      <c r="E34" s="23"/>
      <c r="F34" s="23"/>
      <c r="G34" s="23"/>
      <c r="H34" s="23"/>
      <c r="I34" s="23"/>
      <c r="J34" s="23"/>
      <c r="K34" s="23"/>
      <c r="L34" s="23"/>
      <c r="M34" s="23"/>
      <c r="N34" s="24"/>
    </row>
    <row r="35" spans="2:14">
      <c r="B35" s="11" t="s">
        <v>593</v>
      </c>
      <c r="C35" s="25"/>
      <c r="D35" s="25"/>
      <c r="E35" s="25" t="s">
        <v>469</v>
      </c>
      <c r="F35" s="25"/>
      <c r="G35" s="25" t="s">
        <v>589</v>
      </c>
      <c r="H35" s="25"/>
      <c r="I35" s="25" t="s">
        <v>590</v>
      </c>
      <c r="J35" s="25"/>
      <c r="K35" s="56" t="s">
        <v>82</v>
      </c>
      <c r="L35" s="25" t="s">
        <v>591</v>
      </c>
      <c r="M35" s="25"/>
      <c r="N35" s="26"/>
    </row>
    <row r="36" spans="2:14">
      <c r="B36" s="11" t="s">
        <v>594</v>
      </c>
      <c r="C36" s="25"/>
      <c r="D36" s="25"/>
      <c r="E36" s="25"/>
      <c r="F36" s="25"/>
      <c r="G36" s="25"/>
      <c r="H36" s="25"/>
      <c r="I36" s="25"/>
      <c r="J36" s="25"/>
      <c r="K36" s="25"/>
      <c r="L36" s="25"/>
      <c r="M36" s="25"/>
      <c r="N36" s="26"/>
    </row>
    <row r="37" spans="2:14">
      <c r="B37" s="11"/>
      <c r="C37" s="25"/>
      <c r="D37" s="25"/>
      <c r="E37" s="25"/>
      <c r="F37" s="25"/>
      <c r="G37" s="25"/>
      <c r="H37" s="25"/>
      <c r="I37" s="25"/>
      <c r="J37" s="25"/>
      <c r="K37" s="25"/>
      <c r="L37" s="25"/>
      <c r="M37" s="25"/>
      <c r="N37" s="26"/>
    </row>
    <row r="38" spans="2:14">
      <c r="B38" s="11"/>
      <c r="C38" s="25"/>
      <c r="D38" s="25"/>
      <c r="E38" s="25"/>
      <c r="F38" s="25"/>
      <c r="G38" s="25"/>
      <c r="H38" s="25"/>
      <c r="I38" s="25"/>
      <c r="J38" s="25"/>
      <c r="K38" s="25"/>
      <c r="L38" s="25"/>
      <c r="M38" s="25"/>
      <c r="N38" s="26"/>
    </row>
    <row r="39" spans="2:14">
      <c r="B39" s="11"/>
      <c r="C39" s="25" t="s">
        <v>469</v>
      </c>
      <c r="D39" s="25"/>
      <c r="E39" s="25" t="s">
        <v>471</v>
      </c>
      <c r="F39" s="25"/>
      <c r="G39" s="25" t="s">
        <v>531</v>
      </c>
      <c r="H39" s="25"/>
      <c r="I39" s="25"/>
      <c r="J39" s="25"/>
      <c r="K39" s="25"/>
      <c r="L39" s="25"/>
      <c r="M39" s="25"/>
      <c r="N39" s="26"/>
    </row>
    <row r="40" spans="2:14">
      <c r="B40" s="11"/>
      <c r="C40" s="25"/>
      <c r="D40" s="25"/>
      <c r="E40" s="25"/>
      <c r="F40" s="25"/>
      <c r="G40" s="25"/>
      <c r="H40" s="25"/>
      <c r="I40" s="25"/>
      <c r="J40" s="25"/>
      <c r="K40" s="25" t="s">
        <v>1093</v>
      </c>
      <c r="L40" s="25"/>
      <c r="M40" s="25"/>
      <c r="N40" s="26"/>
    </row>
    <row r="41" spans="2:14">
      <c r="B41" s="11"/>
      <c r="C41" s="25"/>
      <c r="D41" s="25"/>
      <c r="E41" s="25"/>
      <c r="F41" s="25"/>
      <c r="G41" s="25"/>
      <c r="H41" s="25"/>
      <c r="I41" s="25"/>
      <c r="J41" s="25"/>
      <c r="K41" s="27" t="s">
        <v>520</v>
      </c>
      <c r="L41" s="25"/>
      <c r="M41" s="25"/>
      <c r="N41" s="26"/>
    </row>
    <row r="42" spans="2:14">
      <c r="B42" s="11"/>
      <c r="C42" s="25"/>
      <c r="D42" s="25"/>
      <c r="E42" s="25"/>
      <c r="F42" s="25"/>
      <c r="G42" s="25"/>
      <c r="H42" s="25"/>
      <c r="I42" s="25"/>
      <c r="J42" s="25"/>
      <c r="K42" s="25"/>
      <c r="L42" s="25"/>
      <c r="M42" s="25"/>
      <c r="N42" s="26"/>
    </row>
    <row r="43" spans="2:14">
      <c r="B43" s="11"/>
      <c r="C43" s="25"/>
      <c r="D43" s="25"/>
      <c r="E43" s="25"/>
      <c r="F43" s="25"/>
      <c r="G43" s="25"/>
      <c r="H43" s="25"/>
      <c r="I43" s="25"/>
      <c r="J43" s="25"/>
      <c r="K43" s="27" t="s">
        <v>521</v>
      </c>
      <c r="L43" s="25"/>
      <c r="M43" s="25"/>
      <c r="N43" s="28" t="s">
        <v>442</v>
      </c>
    </row>
    <row r="44" spans="2:14">
      <c r="B44" s="11"/>
      <c r="C44" s="25"/>
      <c r="D44" s="25"/>
      <c r="E44" s="25"/>
      <c r="F44" s="25"/>
      <c r="G44" s="25"/>
      <c r="H44" s="25"/>
      <c r="I44" s="25"/>
      <c r="J44" s="25"/>
      <c r="K44" s="25"/>
      <c r="L44" s="25"/>
      <c r="M44" s="25"/>
      <c r="N44" s="26"/>
    </row>
    <row r="45" spans="2:14">
      <c r="B45" s="11" t="s">
        <v>1020</v>
      </c>
      <c r="C45" s="25"/>
      <c r="D45" s="25"/>
      <c r="E45" s="25"/>
      <c r="F45" s="25"/>
      <c r="G45" s="25"/>
      <c r="H45" s="25"/>
      <c r="I45" s="25"/>
      <c r="J45" s="25"/>
      <c r="K45" s="25"/>
      <c r="L45" s="25"/>
      <c r="M45" s="25"/>
      <c r="N45" s="26"/>
    </row>
    <row r="46" spans="2:14">
      <c r="B46" s="11"/>
      <c r="C46" s="25"/>
      <c r="D46" s="25"/>
      <c r="E46" s="25"/>
      <c r="F46" s="25"/>
      <c r="G46" s="25"/>
      <c r="H46" s="25"/>
      <c r="I46" s="25"/>
      <c r="J46" s="25"/>
      <c r="K46" s="25"/>
      <c r="L46" s="25"/>
      <c r="M46" s="25"/>
      <c r="N46" s="26"/>
    </row>
    <row r="47" spans="2:14">
      <c r="B47" s="1077" t="s">
        <v>1016</v>
      </c>
      <c r="C47" s="1078"/>
      <c r="D47" s="27" t="s">
        <v>519</v>
      </c>
      <c r="E47" s="25"/>
      <c r="F47" s="25"/>
      <c r="G47" s="25"/>
      <c r="H47" s="25"/>
      <c r="I47" s="25"/>
      <c r="J47" s="25"/>
      <c r="K47" s="25"/>
      <c r="L47" s="25"/>
      <c r="M47" s="25"/>
      <c r="N47" s="26"/>
    </row>
    <row r="48" spans="2:14">
      <c r="B48" s="13"/>
      <c r="C48" s="32"/>
      <c r="D48" s="32"/>
      <c r="E48" s="25"/>
      <c r="F48" s="25"/>
      <c r="G48" s="25"/>
      <c r="H48" s="25"/>
      <c r="I48" s="25"/>
      <c r="J48" s="25"/>
      <c r="K48" s="25"/>
      <c r="L48" s="25"/>
      <c r="M48" s="25"/>
      <c r="N48" s="26"/>
    </row>
    <row r="49" spans="1:15">
      <c r="B49" s="90" t="s">
        <v>537</v>
      </c>
      <c r="C49" s="39"/>
      <c r="D49" s="39"/>
      <c r="E49" s="125"/>
      <c r="F49" s="125"/>
      <c r="G49" s="125"/>
      <c r="H49" s="125"/>
      <c r="I49" s="125"/>
      <c r="J49" s="125"/>
      <c r="K49" s="125"/>
      <c r="L49" s="125"/>
      <c r="M49" s="125"/>
      <c r="N49" s="125"/>
    </row>
    <row r="50" spans="1:15" s="262" customFormat="1" ht="27.75" customHeight="1">
      <c r="A50" s="29"/>
      <c r="B50" s="1083" t="s">
        <v>1055</v>
      </c>
      <c r="C50" s="1274" t="s">
        <v>1056</v>
      </c>
      <c r="D50" s="1266"/>
      <c r="E50" s="1266"/>
      <c r="F50" s="1266"/>
      <c r="G50" s="1266"/>
      <c r="H50" s="1266" t="s">
        <v>1057</v>
      </c>
      <c r="I50" s="1266"/>
      <c r="J50" s="1266"/>
      <c r="K50" s="1266"/>
      <c r="L50" s="1276" t="s">
        <v>1058</v>
      </c>
      <c r="M50" s="1277"/>
      <c r="N50" s="1278"/>
      <c r="O50" s="29"/>
    </row>
    <row r="51" spans="1:15" s="262" customFormat="1" ht="27.75" customHeight="1">
      <c r="A51" s="29"/>
      <c r="B51" s="1272"/>
      <c r="C51" s="1275"/>
      <c r="D51" s="1275"/>
      <c r="E51" s="1275"/>
      <c r="F51" s="1275"/>
      <c r="G51" s="1275"/>
      <c r="H51" s="1275"/>
      <c r="I51" s="1275"/>
      <c r="J51" s="1275"/>
      <c r="K51" s="1275"/>
      <c r="L51" s="34"/>
      <c r="M51" s="14" t="s">
        <v>1059</v>
      </c>
      <c r="N51" s="15"/>
      <c r="O51" s="29"/>
    </row>
    <row r="52" spans="1:15" s="262" customFormat="1" ht="48.75" customHeight="1">
      <c r="A52" s="29"/>
      <c r="B52" s="1272"/>
      <c r="C52" s="1279" t="s">
        <v>1368</v>
      </c>
      <c r="D52" s="1280"/>
      <c r="E52" s="1280"/>
      <c r="F52" s="1280"/>
      <c r="G52" s="1280"/>
      <c r="H52" s="1280"/>
      <c r="I52" s="1280"/>
      <c r="J52" s="1280"/>
      <c r="K52" s="1280"/>
      <c r="L52" s="1280"/>
      <c r="M52" s="1280"/>
      <c r="N52" s="1281"/>
      <c r="O52" s="29"/>
    </row>
    <row r="53" spans="1:15" s="271" customFormat="1" ht="39" customHeight="1">
      <c r="A53" s="30"/>
      <c r="B53" s="1273"/>
      <c r="C53" s="36"/>
      <c r="D53" s="37"/>
      <c r="E53" s="37"/>
      <c r="F53" s="37"/>
      <c r="G53" s="37"/>
      <c r="H53" s="37"/>
      <c r="I53" s="37"/>
      <c r="J53" s="37"/>
      <c r="K53" s="35" t="s">
        <v>1060</v>
      </c>
      <c r="L53" s="36"/>
      <c r="M53" s="37"/>
      <c r="N53" s="38" t="s">
        <v>1061</v>
      </c>
      <c r="O53" s="31"/>
    </row>
    <row r="54" spans="1:15">
      <c r="B54" s="11"/>
      <c r="C54" s="25"/>
      <c r="D54" s="25"/>
      <c r="E54" s="25"/>
      <c r="F54" s="25"/>
      <c r="G54" s="25"/>
      <c r="H54" s="25"/>
      <c r="I54" s="25"/>
      <c r="J54" s="25"/>
      <c r="K54" s="25"/>
      <c r="L54" s="25"/>
      <c r="M54" s="25"/>
      <c r="N54" s="26"/>
    </row>
    <row r="55" spans="1:15">
      <c r="B55" s="13"/>
      <c r="C55" s="32"/>
      <c r="D55" s="32"/>
      <c r="E55" s="32"/>
      <c r="F55" s="32"/>
      <c r="G55" s="32"/>
      <c r="H55" s="32"/>
      <c r="I55" s="32"/>
      <c r="J55" s="32"/>
      <c r="K55" s="32"/>
      <c r="L55" s="32"/>
      <c r="M55" s="32"/>
      <c r="N55" s="33"/>
    </row>
    <row r="56" spans="1:15">
      <c r="N56" s="895" t="s">
        <v>1312</v>
      </c>
    </row>
  </sheetData>
  <mergeCells count="18">
    <mergeCell ref="D30:N33"/>
    <mergeCell ref="B47:C47"/>
    <mergeCell ref="D27:N29"/>
    <mergeCell ref="D7:N8"/>
    <mergeCell ref="D9:N10"/>
    <mergeCell ref="D11:N13"/>
    <mergeCell ref="D20:F20"/>
    <mergeCell ref="D22:F22"/>
    <mergeCell ref="B50:B53"/>
    <mergeCell ref="C50:G51"/>
    <mergeCell ref="H50:K51"/>
    <mergeCell ref="L50:N50"/>
    <mergeCell ref="C52:N52"/>
    <mergeCell ref="D24:F24"/>
    <mergeCell ref="D26:F26"/>
    <mergeCell ref="B5:N5"/>
    <mergeCell ref="D14:N16"/>
    <mergeCell ref="D17:N19"/>
  </mergeCells>
  <phoneticPr fontId="2"/>
  <printOptions horizontalCentered="1"/>
  <pageMargins left="0.59055118110236227" right="0.19685039370078741" top="0.23622047244094491" bottom="0.19685039370078741" header="0.27559055118110237" footer="0.19685039370078741"/>
  <pageSetup paperSize="9" fitToHeight="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sheetPr codeName="Sheet9">
    <pageSetUpPr fitToPage="1"/>
  </sheetPr>
  <dimension ref="B2:O49"/>
  <sheetViews>
    <sheetView view="pageBreakPreview" zoomScale="75" zoomScaleNormal="100" zoomScaleSheetLayoutView="75" workbookViewId="0">
      <selection activeCell="I15" sqref="I15"/>
    </sheetView>
  </sheetViews>
  <sheetFormatPr defaultColWidth="9" defaultRowHeight="13.5"/>
  <cols>
    <col min="1" max="1" width="1.5" style="1" customWidth="1"/>
    <col min="2" max="2" width="23" style="1" customWidth="1"/>
    <col min="3" max="3" width="17.5" style="1" customWidth="1"/>
    <col min="4" max="4" width="8.375" style="1" customWidth="1"/>
    <col min="5" max="5" width="4.125" style="1" customWidth="1"/>
    <col min="6" max="6" width="5.25" style="1" bestFit="1" customWidth="1"/>
    <col min="7" max="7" width="14.875" style="1" customWidth="1"/>
    <col min="8" max="8" width="4.75" style="1" customWidth="1"/>
    <col min="9" max="9" width="14.625" style="1" customWidth="1"/>
    <col min="10" max="10" width="5.75" style="1" customWidth="1"/>
    <col min="11" max="11" width="10" style="1" customWidth="1"/>
    <col min="12" max="12" width="4.625" style="1" customWidth="1"/>
    <col min="13" max="13" width="8.625" style="1" customWidth="1"/>
    <col min="14" max="14" width="4.625" style="1" customWidth="1"/>
    <col min="15" max="15" width="8.625" style="1" customWidth="1"/>
    <col min="16" max="16" width="2" style="1" customWidth="1"/>
    <col min="17" max="16384" width="9" style="1"/>
  </cols>
  <sheetData>
    <row r="2" spans="2:15" ht="18.75">
      <c r="B2" s="1137" t="s">
        <v>595</v>
      </c>
      <c r="C2" s="1137"/>
      <c r="D2" s="1137"/>
      <c r="E2" s="1137"/>
      <c r="F2" s="1137"/>
      <c r="G2" s="1137"/>
      <c r="H2" s="1137"/>
      <c r="I2" s="1137"/>
      <c r="J2" s="1137"/>
      <c r="K2" s="1137"/>
      <c r="L2" s="1137"/>
      <c r="M2" s="1137"/>
      <c r="N2" s="1137"/>
      <c r="O2" s="1137"/>
    </row>
    <row r="5" spans="2:15">
      <c r="B5" s="789" t="s">
        <v>1215</v>
      </c>
      <c r="C5" s="788" t="s">
        <v>1214</v>
      </c>
      <c r="D5" s="32"/>
      <c r="E5" s="32"/>
      <c r="F5" s="32"/>
      <c r="G5" s="32"/>
      <c r="H5" s="32"/>
      <c r="I5" s="32"/>
      <c r="J5" s="32"/>
      <c r="K5" s="25"/>
      <c r="L5" s="25"/>
      <c r="M5" s="25"/>
      <c r="N5" s="25"/>
    </row>
    <row r="6" spans="2:15">
      <c r="B6" s="789"/>
      <c r="C6" s="785" t="s">
        <v>1172</v>
      </c>
    </row>
    <row r="7" spans="2:15">
      <c r="B7" s="965" t="s">
        <v>337</v>
      </c>
      <c r="C7" s="966" t="s">
        <v>1433</v>
      </c>
    </row>
    <row r="9" spans="2:15">
      <c r="B9" s="1" t="s">
        <v>152</v>
      </c>
    </row>
    <row r="10" spans="2:15" ht="9" customHeight="1"/>
    <row r="12" spans="2:15">
      <c r="B12" s="1" t="s">
        <v>214</v>
      </c>
    </row>
    <row r="13" spans="2:15" ht="27.95" customHeight="1"/>
    <row r="14" spans="2:15" ht="27.95" customHeight="1">
      <c r="G14" s="1" t="s">
        <v>1093</v>
      </c>
    </row>
    <row r="15" spans="2:15" ht="27.95" customHeight="1">
      <c r="H15" s="1" t="s">
        <v>478</v>
      </c>
    </row>
    <row r="16" spans="2:15" ht="27.95" customHeight="1"/>
    <row r="17" spans="2:15" ht="27.95" customHeight="1">
      <c r="H17" s="1" t="s">
        <v>462</v>
      </c>
      <c r="O17" s="57" t="s">
        <v>442</v>
      </c>
    </row>
    <row r="18" spans="2:15" ht="27.95" customHeight="1"/>
    <row r="19" spans="2:15" ht="27.95" customHeight="1">
      <c r="B19" s="1" t="s">
        <v>1021</v>
      </c>
    </row>
    <row r="20" spans="2:15" ht="27.95" customHeight="1">
      <c r="B20" s="1" t="s">
        <v>1022</v>
      </c>
      <c r="C20" s="1" t="s">
        <v>466</v>
      </c>
    </row>
    <row r="21" spans="2:15" ht="27.95" customHeight="1"/>
    <row r="22" spans="2:15" ht="27.95" customHeight="1"/>
    <row r="23" spans="2:15" ht="27.95" customHeight="1"/>
    <row r="24" spans="2:15">
      <c r="O24" s="6" t="s">
        <v>1313</v>
      </c>
    </row>
    <row r="26" spans="2:15" ht="14.25">
      <c r="B26" s="1297" t="s">
        <v>215</v>
      </c>
      <c r="C26" s="1113"/>
      <c r="D26" s="1113"/>
      <c r="E26" s="1113"/>
      <c r="F26" s="1113"/>
      <c r="G26" s="1113"/>
      <c r="H26" s="1113"/>
      <c r="I26" s="1113"/>
      <c r="J26" s="1113"/>
      <c r="K26" s="1113"/>
      <c r="L26" s="1113"/>
      <c r="M26" s="1113"/>
      <c r="N26" s="1113"/>
      <c r="O26" s="1113"/>
    </row>
    <row r="27" spans="2:15">
      <c r="B27" s="57"/>
      <c r="C27" s="57"/>
      <c r="D27" s="57"/>
      <c r="E27" s="57"/>
      <c r="F27" s="57"/>
      <c r="G27" s="57"/>
      <c r="H27" s="57"/>
      <c r="I27" s="57"/>
      <c r="J27" s="57"/>
      <c r="K27" s="57"/>
      <c r="L27" s="57"/>
      <c r="M27" s="57"/>
      <c r="N27" s="57"/>
      <c r="O27" s="57"/>
    </row>
    <row r="28" spans="2:15" ht="21.95" customHeight="1">
      <c r="B28" s="327" t="s">
        <v>479</v>
      </c>
      <c r="C28" s="327" t="s">
        <v>480</v>
      </c>
      <c r="D28" s="1099" t="s">
        <v>481</v>
      </c>
      <c r="E28" s="1101"/>
      <c r="F28" s="327" t="s">
        <v>482</v>
      </c>
      <c r="G28" s="1099" t="s">
        <v>483</v>
      </c>
      <c r="H28" s="1101"/>
      <c r="I28" s="1099" t="s">
        <v>484</v>
      </c>
      <c r="J28" s="1101"/>
      <c r="K28" s="327" t="s">
        <v>485</v>
      </c>
      <c r="L28" s="1099" t="s">
        <v>609</v>
      </c>
      <c r="M28" s="1101"/>
      <c r="N28" s="1099" t="s">
        <v>610</v>
      </c>
      <c r="O28" s="1101"/>
    </row>
    <row r="29" spans="2:15" ht="21.95" customHeight="1">
      <c r="B29" s="388"/>
      <c r="C29" s="388"/>
      <c r="D29" s="124"/>
      <c r="E29" s="393"/>
      <c r="F29" s="388"/>
      <c r="G29" s="124"/>
      <c r="H29" s="393"/>
      <c r="I29" s="124"/>
      <c r="J29" s="393"/>
      <c r="K29" s="126"/>
      <c r="L29" s="130" t="s">
        <v>216</v>
      </c>
      <c r="M29" s="126"/>
      <c r="N29" s="130" t="s">
        <v>216</v>
      </c>
      <c r="O29" s="388"/>
    </row>
    <row r="30" spans="2:15" ht="21.95" customHeight="1">
      <c r="B30" s="388"/>
      <c r="C30" s="388"/>
      <c r="D30" s="124"/>
      <c r="E30" s="393"/>
      <c r="F30" s="388"/>
      <c r="G30" s="124"/>
      <c r="H30" s="393"/>
      <c r="I30" s="124"/>
      <c r="J30" s="393"/>
      <c r="K30" s="126"/>
      <c r="L30" s="126"/>
      <c r="M30" s="126"/>
      <c r="N30" s="126"/>
      <c r="O30" s="388"/>
    </row>
    <row r="31" spans="2:15" ht="21.95" customHeight="1">
      <c r="B31" s="388"/>
      <c r="C31" s="388"/>
      <c r="D31" s="124"/>
      <c r="E31" s="393"/>
      <c r="F31" s="388"/>
      <c r="G31" s="124"/>
      <c r="H31" s="393"/>
      <c r="I31" s="124"/>
      <c r="J31" s="393"/>
      <c r="K31" s="126"/>
      <c r="L31" s="126"/>
      <c r="M31" s="126"/>
      <c r="N31" s="126"/>
      <c r="O31" s="388"/>
    </row>
    <row r="32" spans="2:15" ht="21.95" customHeight="1">
      <c r="B32" s="388"/>
      <c r="C32" s="388"/>
      <c r="D32" s="124"/>
      <c r="E32" s="393"/>
      <c r="F32" s="388"/>
      <c r="G32" s="124"/>
      <c r="H32" s="393"/>
      <c r="I32" s="124"/>
      <c r="J32" s="393"/>
      <c r="K32" s="126"/>
      <c r="L32" s="126"/>
      <c r="M32" s="126"/>
      <c r="N32" s="126"/>
      <c r="O32" s="388"/>
    </row>
    <row r="33" spans="2:15" ht="21.95" customHeight="1">
      <c r="B33" s="388"/>
      <c r="C33" s="388"/>
      <c r="D33" s="124"/>
      <c r="E33" s="393"/>
      <c r="F33" s="388"/>
      <c r="G33" s="124"/>
      <c r="H33" s="393"/>
      <c r="I33" s="124"/>
      <c r="J33" s="393"/>
      <c r="K33" s="126"/>
      <c r="L33" s="126"/>
      <c r="M33" s="126"/>
      <c r="N33" s="126"/>
      <c r="O33" s="388"/>
    </row>
    <row r="34" spans="2:15" ht="21.95" customHeight="1">
      <c r="B34" s="388"/>
      <c r="C34" s="388"/>
      <c r="D34" s="124"/>
      <c r="E34" s="393"/>
      <c r="F34" s="388"/>
      <c r="G34" s="124"/>
      <c r="H34" s="393"/>
      <c r="I34" s="124"/>
      <c r="J34" s="393"/>
      <c r="K34" s="126"/>
      <c r="L34" s="126"/>
      <c r="M34" s="126"/>
      <c r="N34" s="126"/>
      <c r="O34" s="388"/>
    </row>
    <row r="35" spans="2:15" ht="21.95" customHeight="1">
      <c r="B35" s="388"/>
      <c r="C35" s="388"/>
      <c r="D35" s="124"/>
      <c r="E35" s="393"/>
      <c r="F35" s="388"/>
      <c r="G35" s="124"/>
      <c r="H35" s="393"/>
      <c r="I35" s="124"/>
      <c r="J35" s="393"/>
      <c r="K35" s="126"/>
      <c r="L35" s="126"/>
      <c r="M35" s="126"/>
      <c r="N35" s="126"/>
      <c r="O35" s="388"/>
    </row>
    <row r="36" spans="2:15" ht="21.95" customHeight="1">
      <c r="B36" s="388"/>
      <c r="C36" s="388"/>
      <c r="D36" s="124"/>
      <c r="E36" s="393"/>
      <c r="F36" s="388"/>
      <c r="G36" s="124"/>
      <c r="H36" s="393"/>
      <c r="I36" s="124"/>
      <c r="J36" s="393"/>
      <c r="K36" s="126"/>
      <c r="L36" s="126"/>
      <c r="M36" s="126"/>
      <c r="N36" s="126"/>
      <c r="O36" s="388"/>
    </row>
    <row r="37" spans="2:15" ht="21.95" customHeight="1">
      <c r="B37" s="388"/>
      <c r="C37" s="388"/>
      <c r="D37" s="124"/>
      <c r="E37" s="393"/>
      <c r="F37" s="388"/>
      <c r="G37" s="124"/>
      <c r="H37" s="393"/>
      <c r="I37" s="124"/>
      <c r="J37" s="393"/>
      <c r="K37" s="126"/>
      <c r="L37" s="126"/>
      <c r="M37" s="126"/>
      <c r="N37" s="126"/>
      <c r="O37" s="388"/>
    </row>
    <row r="38" spans="2:15" ht="21.95" customHeight="1">
      <c r="B38" s="388"/>
      <c r="C38" s="388"/>
      <c r="D38" s="124"/>
      <c r="E38" s="393"/>
      <c r="F38" s="388"/>
      <c r="G38" s="124"/>
      <c r="H38" s="393"/>
      <c r="I38" s="124"/>
      <c r="J38" s="393"/>
      <c r="K38" s="126"/>
      <c r="L38" s="126"/>
      <c r="M38" s="126"/>
      <c r="N38" s="126"/>
      <c r="O38" s="388"/>
    </row>
    <row r="39" spans="2:15" ht="21.95" customHeight="1">
      <c r="B39" s="388"/>
      <c r="C39" s="388"/>
      <c r="D39" s="124"/>
      <c r="E39" s="393"/>
      <c r="F39" s="388"/>
      <c r="G39" s="124"/>
      <c r="H39" s="393"/>
      <c r="I39" s="124"/>
      <c r="J39" s="393"/>
      <c r="K39" s="126"/>
      <c r="L39" s="126"/>
      <c r="M39" s="126"/>
      <c r="N39" s="126"/>
      <c r="O39" s="388"/>
    </row>
    <row r="40" spans="2:15" ht="21.95" customHeight="1">
      <c r="B40" s="388"/>
      <c r="C40" s="388"/>
      <c r="D40" s="124"/>
      <c r="E40" s="393"/>
      <c r="F40" s="388"/>
      <c r="G40" s="124"/>
      <c r="H40" s="393"/>
      <c r="I40" s="124"/>
      <c r="J40" s="393"/>
      <c r="K40" s="126"/>
      <c r="L40" s="126"/>
      <c r="M40" s="126"/>
      <c r="N40" s="126"/>
      <c r="O40" s="388"/>
    </row>
    <row r="41" spans="2:15" ht="21.95" customHeight="1">
      <c r="B41" s="388"/>
      <c r="C41" s="388"/>
      <c r="D41" s="124"/>
      <c r="E41" s="393"/>
      <c r="F41" s="388"/>
      <c r="G41" s="124"/>
      <c r="H41" s="393"/>
      <c r="I41" s="124"/>
      <c r="J41" s="393"/>
      <c r="K41" s="126"/>
      <c r="L41" s="126"/>
      <c r="M41" s="126"/>
      <c r="N41" s="126"/>
      <c r="O41" s="388"/>
    </row>
    <row r="42" spans="2:15" ht="21.95" customHeight="1">
      <c r="B42" s="388"/>
      <c r="C42" s="388"/>
      <c r="D42" s="124"/>
      <c r="E42" s="393"/>
      <c r="F42" s="388"/>
      <c r="G42" s="124"/>
      <c r="H42" s="393"/>
      <c r="I42" s="124"/>
      <c r="J42" s="393"/>
      <c r="K42" s="126"/>
      <c r="L42" s="126"/>
      <c r="M42" s="126"/>
      <c r="N42" s="126"/>
      <c r="O42" s="388"/>
    </row>
    <row r="43" spans="2:15" ht="21.95" customHeight="1">
      <c r="B43" s="388"/>
      <c r="C43" s="388"/>
      <c r="D43" s="124"/>
      <c r="E43" s="393"/>
      <c r="F43" s="388"/>
      <c r="G43" s="124"/>
      <c r="H43" s="393"/>
      <c r="I43" s="124"/>
      <c r="J43" s="393"/>
      <c r="K43" s="126"/>
      <c r="L43" s="126"/>
      <c r="M43" s="126"/>
      <c r="N43" s="126"/>
      <c r="O43" s="388"/>
    </row>
    <row r="44" spans="2:15" ht="21.95" customHeight="1">
      <c r="B44" s="388"/>
      <c r="C44" s="388"/>
      <c r="D44" s="124"/>
      <c r="E44" s="393"/>
      <c r="F44" s="388"/>
      <c r="G44" s="124"/>
      <c r="H44" s="393"/>
      <c r="I44" s="124"/>
      <c r="J44" s="393"/>
      <c r="K44" s="126"/>
      <c r="L44" s="126"/>
      <c r="M44" s="126"/>
      <c r="N44" s="126"/>
      <c r="O44" s="388"/>
    </row>
    <row r="45" spans="2:15" ht="21.95" customHeight="1">
      <c r="B45" s="388"/>
      <c r="C45" s="388"/>
      <c r="D45" s="124"/>
      <c r="E45" s="393"/>
      <c r="F45" s="388"/>
      <c r="G45" s="124"/>
      <c r="H45" s="393"/>
      <c r="I45" s="124"/>
      <c r="J45" s="393"/>
      <c r="K45" s="126"/>
      <c r="L45" s="126"/>
      <c r="M45" s="126"/>
      <c r="N45" s="126"/>
      <c r="O45" s="388"/>
    </row>
    <row r="46" spans="2:15" ht="21.95" customHeight="1">
      <c r="B46" s="388"/>
      <c r="C46" s="388"/>
      <c r="D46" s="124"/>
      <c r="E46" s="393"/>
      <c r="F46" s="388"/>
      <c r="G46" s="124"/>
      <c r="H46" s="393"/>
      <c r="I46" s="124"/>
      <c r="J46" s="393"/>
      <c r="K46" s="126"/>
      <c r="L46" s="126"/>
      <c r="M46" s="126"/>
      <c r="N46" s="126"/>
      <c r="O46" s="388"/>
    </row>
    <row r="47" spans="2:15">
      <c r="B47" s="25"/>
      <c r="C47" s="25"/>
      <c r="D47" s="25"/>
      <c r="E47" s="25"/>
      <c r="F47" s="25"/>
      <c r="G47" s="25"/>
      <c r="H47" s="25"/>
      <c r="I47" s="25"/>
      <c r="J47" s="25"/>
      <c r="K47" s="25"/>
      <c r="L47" s="25"/>
      <c r="M47" s="25"/>
      <c r="N47" s="25"/>
      <c r="O47" s="25"/>
    </row>
    <row r="48" spans="2:15">
      <c r="B48" s="1" t="s">
        <v>486</v>
      </c>
      <c r="C48" s="25"/>
      <c r="D48" s="25"/>
      <c r="E48" s="25"/>
      <c r="F48" s="25"/>
      <c r="G48" s="25"/>
      <c r="H48" s="25"/>
      <c r="I48" s="25"/>
      <c r="J48" s="25"/>
      <c r="K48" s="25"/>
      <c r="L48" s="25"/>
      <c r="M48" s="25"/>
      <c r="N48" s="25"/>
      <c r="O48" s="25"/>
    </row>
    <row r="49" spans="15:15">
      <c r="O49" s="895" t="s">
        <v>1313</v>
      </c>
    </row>
  </sheetData>
  <mergeCells count="7">
    <mergeCell ref="B2:O2"/>
    <mergeCell ref="B26:O26"/>
    <mergeCell ref="D28:E28"/>
    <mergeCell ref="G28:H28"/>
    <mergeCell ref="I28:J28"/>
    <mergeCell ref="L28:M28"/>
    <mergeCell ref="N28:O28"/>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1" manualBreakCount="1">
    <brk id="24" max="16383" man="1"/>
  </rowBreaks>
</worksheet>
</file>

<file path=xl/worksheets/sheet13.xml><?xml version="1.0" encoding="utf-8"?>
<worksheet xmlns="http://schemas.openxmlformats.org/spreadsheetml/2006/main" xmlns:r="http://schemas.openxmlformats.org/officeDocument/2006/relationships">
  <sheetPr codeName="Sheet14">
    <pageSetUpPr fitToPage="1"/>
  </sheetPr>
  <dimension ref="B1:AT155"/>
  <sheetViews>
    <sheetView view="pageBreakPreview" topLeftCell="A100" zoomScale="75" zoomScaleNormal="100" zoomScaleSheetLayoutView="75" workbookViewId="0">
      <selection activeCell="Z161" sqref="Z161"/>
    </sheetView>
  </sheetViews>
  <sheetFormatPr defaultColWidth="9" defaultRowHeight="13.5"/>
  <cols>
    <col min="1" max="1" width="2.25" style="1" customWidth="1"/>
    <col min="2" max="46" width="3.625" style="1" customWidth="1"/>
    <col min="47" max="16384" width="9" style="1"/>
  </cols>
  <sheetData>
    <row r="1" spans="2:46" ht="14.25" thickBot="1"/>
    <row r="2" spans="2:46" ht="14.25" thickBot="1">
      <c r="T2" s="1" t="s">
        <v>680</v>
      </c>
      <c r="U2" s="1073"/>
      <c r="V2" s="1073"/>
      <c r="W2" s="1" t="s">
        <v>681</v>
      </c>
      <c r="Z2" s="1319" t="s">
        <v>715</v>
      </c>
      <c r="AA2" s="1309"/>
      <c r="AQ2" s="1" t="s">
        <v>680</v>
      </c>
      <c r="AR2" s="1073"/>
      <c r="AS2" s="1073"/>
      <c r="AT2" s="1" t="s">
        <v>681</v>
      </c>
    </row>
    <row r="3" spans="2:46">
      <c r="S3" s="1" t="s">
        <v>469</v>
      </c>
      <c r="U3" s="1" t="s">
        <v>471</v>
      </c>
      <c r="W3" s="1" t="s">
        <v>531</v>
      </c>
      <c r="Z3" s="1316"/>
      <c r="AA3" s="1316"/>
      <c r="AP3" s="1" t="s">
        <v>469</v>
      </c>
      <c r="AR3" s="1" t="s">
        <v>471</v>
      </c>
      <c r="AT3" s="1" t="s">
        <v>531</v>
      </c>
    </row>
    <row r="4" spans="2:46">
      <c r="C4" s="1" t="s">
        <v>804</v>
      </c>
      <c r="F4" s="1" t="s">
        <v>519</v>
      </c>
      <c r="Z4" s="1" t="s">
        <v>804</v>
      </c>
      <c r="AC4" s="1" t="s">
        <v>519</v>
      </c>
      <c r="AI4" s="389" t="s">
        <v>716</v>
      </c>
      <c r="AK4" s="389"/>
      <c r="AL4" s="389" t="s">
        <v>586</v>
      </c>
      <c r="AM4" s="389"/>
      <c r="AN4" s="389"/>
      <c r="AO4" s="389"/>
      <c r="AP4" s="389"/>
      <c r="AQ4" s="389"/>
      <c r="AR4" s="389"/>
      <c r="AS4" s="390"/>
    </row>
    <row r="5" spans="2:46">
      <c r="AK5" s="389"/>
      <c r="AL5" s="389"/>
      <c r="AM5" s="389"/>
      <c r="AN5" s="389" t="s">
        <v>717</v>
      </c>
      <c r="AO5" s="389"/>
      <c r="AP5" s="389"/>
      <c r="AQ5" s="389"/>
      <c r="AR5" s="389"/>
      <c r="AS5" s="390"/>
    </row>
    <row r="6" spans="2:46">
      <c r="K6" s="967" t="s">
        <v>1093</v>
      </c>
      <c r="M6" s="1" t="s">
        <v>685</v>
      </c>
      <c r="Q6" s="1071"/>
      <c r="R6" s="1071"/>
      <c r="S6" s="1071"/>
      <c r="T6" s="1071"/>
      <c r="U6" s="1071"/>
      <c r="V6" s="1071"/>
      <c r="W6" s="1071"/>
      <c r="AH6" s="1" t="s">
        <v>592</v>
      </c>
      <c r="AJ6" s="1" t="s">
        <v>685</v>
      </c>
      <c r="AN6" s="1071"/>
      <c r="AO6" s="1071"/>
      <c r="AP6" s="1071"/>
      <c r="AQ6" s="1071"/>
      <c r="AR6" s="1071"/>
      <c r="AS6" s="1071"/>
      <c r="AT6" s="1071"/>
    </row>
    <row r="7" spans="2:46">
      <c r="Q7" s="1071"/>
      <c r="R7" s="1071"/>
      <c r="S7" s="1071"/>
      <c r="T7" s="1071"/>
      <c r="U7" s="1071"/>
      <c r="V7" s="1071"/>
      <c r="W7" s="1071"/>
      <c r="AN7" s="1071"/>
      <c r="AO7" s="1071"/>
      <c r="AP7" s="1071"/>
      <c r="AQ7" s="1071"/>
      <c r="AR7" s="1071"/>
      <c r="AS7" s="1071"/>
      <c r="AT7" s="1071"/>
    </row>
    <row r="8" spans="2:46">
      <c r="M8" s="1" t="s">
        <v>684</v>
      </c>
      <c r="Q8" s="1313"/>
      <c r="R8" s="1313"/>
      <c r="S8" s="1313"/>
      <c r="T8" s="1313"/>
      <c r="U8" s="1313"/>
      <c r="V8" s="1313"/>
      <c r="W8" s="1313"/>
      <c r="AJ8" s="1" t="s">
        <v>684</v>
      </c>
      <c r="AN8" s="1313"/>
      <c r="AO8" s="1313"/>
      <c r="AP8" s="1313"/>
      <c r="AQ8" s="1313"/>
      <c r="AR8" s="1313"/>
      <c r="AS8" s="1313"/>
      <c r="AT8" s="1313"/>
    </row>
    <row r="9" spans="2:46">
      <c r="Q9" s="1313"/>
      <c r="R9" s="1313"/>
      <c r="S9" s="1313"/>
      <c r="T9" s="1313"/>
      <c r="U9" s="1313"/>
      <c r="V9" s="1313"/>
      <c r="W9" s="1313"/>
      <c r="AN9" s="1313"/>
      <c r="AO9" s="1313"/>
      <c r="AP9" s="1313"/>
      <c r="AQ9" s="1313"/>
      <c r="AR9" s="1313"/>
      <c r="AS9" s="1313"/>
      <c r="AT9" s="1313"/>
    </row>
    <row r="10" spans="2:46">
      <c r="M10" s="1" t="s">
        <v>682</v>
      </c>
      <c r="Q10" s="1314"/>
      <c r="R10" s="1314"/>
      <c r="S10" s="1314"/>
      <c r="T10" s="1314"/>
      <c r="U10" s="1314"/>
      <c r="V10" s="1" t="s">
        <v>442</v>
      </c>
      <c r="AJ10" s="1" t="s">
        <v>682</v>
      </c>
      <c r="AN10" s="1314"/>
      <c r="AO10" s="1314"/>
      <c r="AP10" s="1314"/>
      <c r="AQ10" s="1314"/>
      <c r="AR10" s="1314"/>
      <c r="AS10" s="1" t="s">
        <v>442</v>
      </c>
    </row>
    <row r="11" spans="2:46">
      <c r="Q11" s="1315" t="s">
        <v>683</v>
      </c>
      <c r="R11" s="1315"/>
      <c r="S11" s="1315"/>
      <c r="T11" s="1315"/>
      <c r="U11" s="1315"/>
      <c r="AN11" s="1315" t="s">
        <v>683</v>
      </c>
      <c r="AO11" s="1315"/>
      <c r="AP11" s="1315"/>
      <c r="AQ11" s="1315"/>
      <c r="AR11" s="1315"/>
    </row>
    <row r="13" spans="2:46" ht="21">
      <c r="B13" s="1070" t="s">
        <v>686</v>
      </c>
      <c r="C13" s="1070"/>
      <c r="D13" s="1070"/>
      <c r="E13" s="1070"/>
      <c r="F13" s="1070"/>
      <c r="G13" s="1070"/>
      <c r="H13" s="1070"/>
      <c r="I13" s="1070"/>
      <c r="J13" s="1070"/>
      <c r="K13" s="1070"/>
      <c r="L13" s="1070"/>
      <c r="M13" s="1070"/>
      <c r="N13" s="1070"/>
      <c r="O13" s="1070"/>
      <c r="P13" s="1070"/>
      <c r="Q13" s="1070"/>
      <c r="R13" s="1070"/>
      <c r="S13" s="1070"/>
      <c r="T13" s="1070"/>
      <c r="U13" s="1070"/>
      <c r="V13" s="1070"/>
      <c r="W13" s="1070"/>
      <c r="Y13" s="1070" t="s">
        <v>686</v>
      </c>
      <c r="Z13" s="1070"/>
      <c r="AA13" s="1070"/>
      <c r="AB13" s="1070"/>
      <c r="AC13" s="1070"/>
      <c r="AD13" s="1070"/>
      <c r="AE13" s="1070"/>
      <c r="AF13" s="1070"/>
      <c r="AG13" s="1070"/>
      <c r="AH13" s="1070"/>
      <c r="AI13" s="1070"/>
      <c r="AJ13" s="1070"/>
      <c r="AK13" s="1070"/>
      <c r="AL13" s="1070"/>
      <c r="AM13" s="1070"/>
      <c r="AN13" s="1070"/>
      <c r="AO13" s="1070"/>
      <c r="AP13" s="1070"/>
      <c r="AQ13" s="1070"/>
      <c r="AR13" s="1070"/>
      <c r="AS13" s="1070"/>
      <c r="AT13" s="1070"/>
    </row>
    <row r="15" spans="2:46">
      <c r="E15" s="1" t="s">
        <v>687</v>
      </c>
      <c r="H15" s="1" t="s">
        <v>469</v>
      </c>
      <c r="J15" s="1" t="s">
        <v>471</v>
      </c>
      <c r="L15" s="1" t="s">
        <v>531</v>
      </c>
      <c r="M15" s="1" t="s">
        <v>217</v>
      </c>
      <c r="N15" s="1" t="s">
        <v>688</v>
      </c>
      <c r="Q15" s="1" t="s">
        <v>469</v>
      </c>
      <c r="S15" s="1" t="s">
        <v>471</v>
      </c>
      <c r="U15" s="1" t="s">
        <v>689</v>
      </c>
      <c r="AB15" s="1" t="s">
        <v>687</v>
      </c>
      <c r="AE15" s="1" t="s">
        <v>469</v>
      </c>
      <c r="AG15" s="1" t="s">
        <v>471</v>
      </c>
      <c r="AI15" s="1" t="s">
        <v>531</v>
      </c>
      <c r="AJ15" s="1" t="s">
        <v>217</v>
      </c>
      <c r="AK15" s="1" t="s">
        <v>688</v>
      </c>
      <c r="AN15" s="1" t="s">
        <v>469</v>
      </c>
      <c r="AP15" s="1" t="s">
        <v>471</v>
      </c>
      <c r="AR15" s="1" t="s">
        <v>689</v>
      </c>
    </row>
    <row r="16" spans="2:46">
      <c r="AM16" s="389" t="s">
        <v>585</v>
      </c>
    </row>
    <row r="17" spans="2:46" ht="7.5" customHeight="1">
      <c r="B17" s="9"/>
      <c r="C17" s="23"/>
      <c r="D17" s="23"/>
      <c r="E17" s="23"/>
      <c r="F17" s="23"/>
      <c r="G17" s="9"/>
      <c r="H17" s="23"/>
      <c r="I17" s="23"/>
      <c r="J17" s="23"/>
      <c r="K17" s="23"/>
      <c r="L17" s="23"/>
      <c r="M17" s="23"/>
      <c r="N17" s="23"/>
      <c r="O17" s="23"/>
      <c r="P17" s="23"/>
      <c r="Q17" s="23"/>
      <c r="R17" s="23"/>
      <c r="S17" s="23"/>
      <c r="T17" s="23"/>
      <c r="U17" s="23"/>
      <c r="V17" s="23"/>
      <c r="W17" s="24"/>
      <c r="Y17" s="9"/>
      <c r="Z17" s="23"/>
      <c r="AA17" s="23"/>
      <c r="AB17" s="23"/>
      <c r="AC17" s="23"/>
      <c r="AD17" s="9"/>
      <c r="AE17" s="23"/>
      <c r="AF17" s="23"/>
      <c r="AG17" s="23"/>
      <c r="AH17" s="23"/>
      <c r="AI17" s="23"/>
      <c r="AJ17" s="23"/>
      <c r="AK17" s="23"/>
      <c r="AL17" s="23"/>
      <c r="AM17" s="23"/>
      <c r="AN17" s="23"/>
      <c r="AO17" s="23"/>
      <c r="AP17" s="23"/>
      <c r="AQ17" s="23"/>
      <c r="AR17" s="23"/>
      <c r="AS17" s="23"/>
      <c r="AT17" s="24"/>
    </row>
    <row r="18" spans="2:46">
      <c r="B18" s="1077" t="s">
        <v>674</v>
      </c>
      <c r="C18" s="1078"/>
      <c r="D18" s="1078"/>
      <c r="E18" s="1078"/>
      <c r="F18" s="1078"/>
      <c r="G18" s="11"/>
      <c r="H18" s="25"/>
      <c r="I18" s="25"/>
      <c r="J18" s="25"/>
      <c r="K18" s="25"/>
      <c r="L18" s="25"/>
      <c r="M18" s="25"/>
      <c r="N18" s="25"/>
      <c r="O18" s="25"/>
      <c r="P18" s="25"/>
      <c r="Q18" s="25"/>
      <c r="R18" s="25"/>
      <c r="S18" s="25"/>
      <c r="T18" s="25"/>
      <c r="U18" s="25"/>
      <c r="V18" s="25"/>
      <c r="W18" s="26"/>
      <c r="Y18" s="1077" t="s">
        <v>674</v>
      </c>
      <c r="Z18" s="1078"/>
      <c r="AA18" s="1078"/>
      <c r="AB18" s="1078"/>
      <c r="AC18" s="1078"/>
      <c r="AD18" s="11"/>
      <c r="AE18" s="25" t="s">
        <v>718</v>
      </c>
      <c r="AF18" s="25"/>
      <c r="AG18" s="25"/>
      <c r="AH18" s="25"/>
      <c r="AI18" s="25"/>
      <c r="AJ18" s="25"/>
      <c r="AK18" s="25"/>
      <c r="AL18" s="25"/>
      <c r="AM18" s="25"/>
      <c r="AN18" s="25"/>
      <c r="AO18" s="25"/>
      <c r="AP18" s="25"/>
      <c r="AQ18" s="25"/>
      <c r="AR18" s="25"/>
      <c r="AS18" s="25"/>
      <c r="AT18" s="26"/>
    </row>
    <row r="19" spans="2:46">
      <c r="B19" s="1077" t="s">
        <v>525</v>
      </c>
      <c r="C19" s="1078"/>
      <c r="D19" s="1078"/>
      <c r="E19" s="1078"/>
      <c r="F19" s="1078"/>
      <c r="G19" s="11"/>
      <c r="H19" s="25"/>
      <c r="I19" s="25"/>
      <c r="J19" s="25"/>
      <c r="K19" s="25"/>
      <c r="L19" s="25"/>
      <c r="M19" s="25"/>
      <c r="N19" s="25"/>
      <c r="O19" s="25"/>
      <c r="P19" s="25"/>
      <c r="Q19" s="25"/>
      <c r="R19" s="25"/>
      <c r="S19" s="25"/>
      <c r="T19" s="25"/>
      <c r="U19" s="25"/>
      <c r="V19" s="25"/>
      <c r="W19" s="26"/>
      <c r="Y19" s="1077" t="s">
        <v>525</v>
      </c>
      <c r="Z19" s="1078"/>
      <c r="AA19" s="1078"/>
      <c r="AB19" s="1078"/>
      <c r="AC19" s="1078"/>
      <c r="AD19" s="11"/>
      <c r="AE19" s="25" t="s">
        <v>719</v>
      </c>
      <c r="AF19" s="25"/>
      <c r="AG19" s="25"/>
      <c r="AH19" s="25"/>
      <c r="AI19" s="25"/>
      <c r="AJ19" s="25"/>
      <c r="AK19" s="25"/>
      <c r="AL19" s="25"/>
      <c r="AM19" s="25"/>
      <c r="AN19" s="25"/>
      <c r="AO19" s="25"/>
      <c r="AP19" s="25"/>
      <c r="AQ19" s="25"/>
      <c r="AR19" s="25"/>
      <c r="AS19" s="25"/>
      <c r="AT19" s="26"/>
    </row>
    <row r="20" spans="2:46" ht="6.75" customHeight="1">
      <c r="B20" s="263"/>
      <c r="C20" s="32"/>
      <c r="D20" s="32"/>
      <c r="E20" s="32"/>
      <c r="F20" s="32"/>
      <c r="G20" s="13"/>
      <c r="H20" s="32"/>
      <c r="I20" s="32"/>
      <c r="J20" s="32"/>
      <c r="K20" s="32"/>
      <c r="L20" s="32"/>
      <c r="M20" s="32"/>
      <c r="N20" s="32"/>
      <c r="O20" s="32"/>
      <c r="P20" s="32"/>
      <c r="Q20" s="32"/>
      <c r="R20" s="32"/>
      <c r="S20" s="32"/>
      <c r="T20" s="32"/>
      <c r="U20" s="32"/>
      <c r="V20" s="32"/>
      <c r="W20" s="33"/>
      <c r="Y20" s="263"/>
      <c r="Z20" s="32"/>
      <c r="AA20" s="32"/>
      <c r="AB20" s="32"/>
      <c r="AC20" s="32"/>
      <c r="AD20" s="13"/>
      <c r="AE20" s="32"/>
      <c r="AF20" s="32"/>
      <c r="AG20" s="32"/>
      <c r="AH20" s="32"/>
      <c r="AI20" s="32"/>
      <c r="AJ20" s="32"/>
      <c r="AK20" s="32"/>
      <c r="AL20" s="32"/>
      <c r="AM20" s="32"/>
      <c r="AN20" s="32"/>
      <c r="AO20" s="32"/>
      <c r="AP20" s="32"/>
      <c r="AQ20" s="32"/>
      <c r="AR20" s="32"/>
      <c r="AS20" s="32"/>
      <c r="AT20" s="33"/>
    </row>
    <row r="21" spans="2:46" ht="7.5" customHeight="1">
      <c r="B21" s="324"/>
      <c r="C21" s="23"/>
      <c r="D21" s="23"/>
      <c r="E21" s="23"/>
      <c r="F21" s="23"/>
      <c r="G21" s="9"/>
      <c r="H21" s="23"/>
      <c r="I21" s="23"/>
      <c r="J21" s="23"/>
      <c r="K21" s="23"/>
      <c r="L21" s="23"/>
      <c r="M21" s="23"/>
      <c r="N21" s="23"/>
      <c r="O21" s="23"/>
      <c r="P21" s="23"/>
      <c r="Q21" s="23"/>
      <c r="R21" s="23"/>
      <c r="S21" s="23"/>
      <c r="T21" s="23"/>
      <c r="U21" s="23"/>
      <c r="V21" s="23"/>
      <c r="W21" s="24"/>
      <c r="Y21" s="324"/>
      <c r="Z21" s="23"/>
      <c r="AA21" s="23"/>
      <c r="AB21" s="23"/>
      <c r="AC21" s="23"/>
      <c r="AD21" s="9"/>
      <c r="AE21" s="23"/>
      <c r="AF21" s="23"/>
      <c r="AG21" s="23"/>
      <c r="AH21" s="23"/>
      <c r="AI21" s="23"/>
      <c r="AJ21" s="23"/>
      <c r="AK21" s="23"/>
      <c r="AL21" s="23"/>
      <c r="AM21" s="23"/>
      <c r="AN21" s="23"/>
      <c r="AO21" s="23"/>
      <c r="AP21" s="23"/>
      <c r="AQ21" s="23"/>
      <c r="AR21" s="23"/>
      <c r="AS21" s="23"/>
      <c r="AT21" s="24"/>
    </row>
    <row r="22" spans="2:46">
      <c r="B22" s="1077" t="s">
        <v>673</v>
      </c>
      <c r="C22" s="1078"/>
      <c r="D22" s="1078"/>
      <c r="E22" s="1078"/>
      <c r="F22" s="1078"/>
      <c r="G22" s="11"/>
      <c r="H22" s="25"/>
      <c r="I22" s="25"/>
      <c r="J22" s="25"/>
      <c r="K22" s="25"/>
      <c r="L22" s="25"/>
      <c r="M22" s="25"/>
      <c r="N22" s="25"/>
      <c r="O22" s="25"/>
      <c r="P22" s="25"/>
      <c r="Q22" s="25"/>
      <c r="R22" s="25"/>
      <c r="S22" s="25"/>
      <c r="T22" s="25"/>
      <c r="U22" s="25"/>
      <c r="V22" s="25"/>
      <c r="W22" s="26"/>
      <c r="Y22" s="1077" t="s">
        <v>673</v>
      </c>
      <c r="Z22" s="1078"/>
      <c r="AA22" s="1078"/>
      <c r="AB22" s="1078"/>
      <c r="AC22" s="1078"/>
      <c r="AD22" s="11"/>
      <c r="AE22" s="25" t="s">
        <v>720</v>
      </c>
      <c r="AF22" s="25"/>
      <c r="AG22" s="25"/>
      <c r="AH22" s="25"/>
      <c r="AI22" s="25"/>
      <c r="AJ22" s="25"/>
      <c r="AK22" s="25"/>
      <c r="AL22" s="25"/>
      <c r="AM22" s="25"/>
      <c r="AN22" s="25"/>
      <c r="AO22" s="25"/>
      <c r="AP22" s="25"/>
      <c r="AQ22" s="25"/>
      <c r="AR22" s="25"/>
      <c r="AS22" s="25"/>
      <c r="AT22" s="26"/>
    </row>
    <row r="23" spans="2:46" ht="6" customHeight="1">
      <c r="B23" s="263"/>
      <c r="C23" s="32"/>
      <c r="D23" s="32"/>
      <c r="E23" s="32"/>
      <c r="F23" s="32"/>
      <c r="G23" s="13"/>
      <c r="H23" s="32"/>
      <c r="I23" s="32"/>
      <c r="J23" s="32"/>
      <c r="K23" s="32"/>
      <c r="L23" s="32"/>
      <c r="M23" s="32"/>
      <c r="N23" s="32"/>
      <c r="O23" s="32"/>
      <c r="P23" s="32"/>
      <c r="Q23" s="32"/>
      <c r="R23" s="32"/>
      <c r="S23" s="32"/>
      <c r="T23" s="32"/>
      <c r="U23" s="32"/>
      <c r="V23" s="32"/>
      <c r="W23" s="33"/>
      <c r="Y23" s="263"/>
      <c r="Z23" s="32"/>
      <c r="AA23" s="32"/>
      <c r="AB23" s="32"/>
      <c r="AC23" s="32"/>
      <c r="AD23" s="13"/>
      <c r="AE23" s="32"/>
      <c r="AF23" s="32"/>
      <c r="AG23" s="32"/>
      <c r="AH23" s="32"/>
      <c r="AI23" s="32"/>
      <c r="AJ23" s="32"/>
      <c r="AK23" s="32"/>
      <c r="AL23" s="32"/>
      <c r="AM23" s="32"/>
      <c r="AN23" s="32"/>
      <c r="AO23" s="32"/>
      <c r="AP23" s="32"/>
      <c r="AQ23" s="32"/>
      <c r="AR23" s="32"/>
      <c r="AS23" s="32"/>
      <c r="AT23" s="33"/>
    </row>
    <row r="24" spans="2:46" ht="6.75" customHeight="1">
      <c r="B24" s="324"/>
      <c r="C24" s="23"/>
      <c r="D24" s="23"/>
      <c r="E24" s="23"/>
      <c r="F24" s="23"/>
      <c r="G24" s="9"/>
      <c r="H24" s="23"/>
      <c r="I24" s="23"/>
      <c r="J24" s="23"/>
      <c r="K24" s="23"/>
      <c r="L24" s="23"/>
      <c r="M24" s="23"/>
      <c r="N24" s="23"/>
      <c r="O24" s="23"/>
      <c r="P24" s="23"/>
      <c r="Q24" s="23"/>
      <c r="R24" s="23"/>
      <c r="S24" s="23"/>
      <c r="T24" s="23"/>
      <c r="U24" s="23"/>
      <c r="V24" s="23"/>
      <c r="W24" s="24"/>
      <c r="Y24" s="324"/>
      <c r="Z24" s="23"/>
      <c r="AA24" s="23"/>
      <c r="AB24" s="23"/>
      <c r="AC24" s="23"/>
      <c r="AD24" s="9"/>
      <c r="AE24" s="23"/>
      <c r="AF24" s="23"/>
      <c r="AG24" s="23"/>
      <c r="AH24" s="23"/>
      <c r="AI24" s="23"/>
      <c r="AJ24" s="23"/>
      <c r="AK24" s="23"/>
      <c r="AL24" s="23"/>
      <c r="AM24" s="23"/>
      <c r="AN24" s="23"/>
      <c r="AO24" s="23"/>
      <c r="AP24" s="23"/>
      <c r="AQ24" s="23"/>
      <c r="AR24" s="23"/>
      <c r="AS24" s="23"/>
      <c r="AT24" s="24"/>
    </row>
    <row r="25" spans="2:46">
      <c r="B25" s="1077" t="s">
        <v>690</v>
      </c>
      <c r="C25" s="1078"/>
      <c r="D25" s="1078"/>
      <c r="E25" s="1078"/>
      <c r="F25" s="1078"/>
      <c r="G25" s="11"/>
      <c r="H25" s="25"/>
      <c r="I25" s="25"/>
      <c r="J25" s="25" t="s">
        <v>469</v>
      </c>
      <c r="K25" s="25"/>
      <c r="L25" s="25" t="s">
        <v>471</v>
      </c>
      <c r="M25" s="25"/>
      <c r="N25" s="25" t="s">
        <v>531</v>
      </c>
      <c r="O25" s="25"/>
      <c r="P25" s="25"/>
      <c r="Q25" s="25"/>
      <c r="R25" s="25"/>
      <c r="S25" s="25"/>
      <c r="T25" s="25"/>
      <c r="U25" s="25"/>
      <c r="V25" s="25"/>
      <c r="W25" s="26"/>
      <c r="Y25" s="1077" t="s">
        <v>690</v>
      </c>
      <c r="Z25" s="1078"/>
      <c r="AA25" s="1078"/>
      <c r="AB25" s="1078"/>
      <c r="AC25" s="1078"/>
      <c r="AD25" s="11"/>
      <c r="AE25" s="25"/>
      <c r="AF25" s="25"/>
      <c r="AG25" s="25" t="s">
        <v>469</v>
      </c>
      <c r="AH25" s="25"/>
      <c r="AI25" s="25" t="s">
        <v>471</v>
      </c>
      <c r="AJ25" s="25"/>
      <c r="AK25" s="25" t="s">
        <v>531</v>
      </c>
      <c r="AL25" s="25"/>
      <c r="AM25" s="25"/>
      <c r="AN25" s="25"/>
      <c r="AO25" s="25"/>
      <c r="AP25" s="25"/>
      <c r="AQ25" s="25"/>
      <c r="AR25" s="25"/>
      <c r="AS25" s="25"/>
      <c r="AT25" s="26"/>
    </row>
    <row r="26" spans="2:46" ht="6.75" customHeight="1">
      <c r="B26" s="263"/>
      <c r="C26" s="32"/>
      <c r="D26" s="32"/>
      <c r="E26" s="32"/>
      <c r="F26" s="32"/>
      <c r="G26" s="13"/>
      <c r="H26" s="32"/>
      <c r="I26" s="32"/>
      <c r="J26" s="32"/>
      <c r="K26" s="32"/>
      <c r="L26" s="32"/>
      <c r="M26" s="32"/>
      <c r="N26" s="32"/>
      <c r="O26" s="32"/>
      <c r="P26" s="32"/>
      <c r="Q26" s="32"/>
      <c r="R26" s="32"/>
      <c r="S26" s="32"/>
      <c r="T26" s="32"/>
      <c r="U26" s="32"/>
      <c r="V26" s="32"/>
      <c r="W26" s="33"/>
      <c r="Y26" s="263"/>
      <c r="Z26" s="32"/>
      <c r="AA26" s="32"/>
      <c r="AB26" s="32"/>
      <c r="AC26" s="32"/>
      <c r="AD26" s="13"/>
      <c r="AE26" s="32"/>
      <c r="AF26" s="32"/>
      <c r="AG26" s="32"/>
      <c r="AH26" s="32"/>
      <c r="AI26" s="32"/>
      <c r="AJ26" s="32"/>
      <c r="AK26" s="32"/>
      <c r="AL26" s="32"/>
      <c r="AM26" s="32"/>
      <c r="AN26" s="32"/>
      <c r="AO26" s="32"/>
      <c r="AP26" s="32"/>
      <c r="AQ26" s="32"/>
      <c r="AR26" s="32"/>
      <c r="AS26" s="32"/>
      <c r="AT26" s="33"/>
    </row>
    <row r="27" spans="2:46" ht="6.75" customHeight="1">
      <c r="B27" s="324"/>
      <c r="C27" s="23"/>
      <c r="D27" s="23"/>
      <c r="E27" s="23"/>
      <c r="F27" s="23"/>
      <c r="G27" s="9"/>
      <c r="H27" s="23"/>
      <c r="I27" s="23"/>
      <c r="J27" s="23"/>
      <c r="K27" s="23"/>
      <c r="L27" s="23"/>
      <c r="M27" s="23"/>
      <c r="N27" s="23"/>
      <c r="O27" s="23"/>
      <c r="P27" s="23"/>
      <c r="Q27" s="23"/>
      <c r="R27" s="23"/>
      <c r="S27" s="23"/>
      <c r="T27" s="23"/>
      <c r="U27" s="23"/>
      <c r="V27" s="23"/>
      <c r="W27" s="24"/>
      <c r="Y27" s="324"/>
      <c r="Z27" s="23"/>
      <c r="AA27" s="23"/>
      <c r="AB27" s="23"/>
      <c r="AC27" s="23"/>
      <c r="AD27" s="9"/>
      <c r="AE27" s="23"/>
      <c r="AF27" s="23"/>
      <c r="AG27" s="23"/>
      <c r="AH27" s="23"/>
      <c r="AI27" s="23"/>
      <c r="AJ27" s="23"/>
      <c r="AK27" s="23"/>
      <c r="AL27" s="23"/>
      <c r="AM27" s="23"/>
      <c r="AN27" s="23"/>
      <c r="AO27" s="23"/>
      <c r="AP27" s="23"/>
      <c r="AQ27" s="23"/>
      <c r="AR27" s="23"/>
      <c r="AS27" s="23"/>
      <c r="AT27" s="24"/>
    </row>
    <row r="28" spans="2:46">
      <c r="B28" s="1077" t="s">
        <v>675</v>
      </c>
      <c r="C28" s="1078"/>
      <c r="D28" s="1078"/>
      <c r="E28" s="1078"/>
      <c r="F28" s="1078"/>
      <c r="G28" s="11"/>
      <c r="H28" s="25"/>
      <c r="I28" s="25"/>
      <c r="J28" s="25" t="s">
        <v>469</v>
      </c>
      <c r="K28" s="25"/>
      <c r="L28" s="25" t="s">
        <v>471</v>
      </c>
      <c r="M28" s="25"/>
      <c r="N28" s="25" t="s">
        <v>531</v>
      </c>
      <c r="O28" s="25" t="s">
        <v>217</v>
      </c>
      <c r="P28" s="25"/>
      <c r="Q28" s="25"/>
      <c r="R28" s="25" t="s">
        <v>469</v>
      </c>
      <c r="S28" s="25"/>
      <c r="T28" s="25" t="s">
        <v>471</v>
      </c>
      <c r="U28" s="25"/>
      <c r="V28" s="25" t="s">
        <v>531</v>
      </c>
      <c r="W28" s="26"/>
      <c r="Y28" s="1077" t="s">
        <v>675</v>
      </c>
      <c r="Z28" s="1078"/>
      <c r="AA28" s="1078"/>
      <c r="AB28" s="1078"/>
      <c r="AC28" s="1078"/>
      <c r="AD28" s="11"/>
      <c r="AE28" s="25"/>
      <c r="AF28" s="25"/>
      <c r="AG28" s="25" t="s">
        <v>469</v>
      </c>
      <c r="AH28" s="25"/>
      <c r="AI28" s="25" t="s">
        <v>471</v>
      </c>
      <c r="AJ28" s="25"/>
      <c r="AK28" s="25" t="s">
        <v>531</v>
      </c>
      <c r="AL28" s="25" t="s">
        <v>217</v>
      </c>
      <c r="AM28" s="25"/>
      <c r="AN28" s="25"/>
      <c r="AO28" s="25" t="s">
        <v>469</v>
      </c>
      <c r="AP28" s="25"/>
      <c r="AQ28" s="25" t="s">
        <v>471</v>
      </c>
      <c r="AR28" s="25"/>
      <c r="AS28" s="25" t="s">
        <v>531</v>
      </c>
      <c r="AT28" s="26"/>
    </row>
    <row r="29" spans="2:46" ht="7.5" customHeight="1">
      <c r="B29" s="263"/>
      <c r="C29" s="32"/>
      <c r="D29" s="32"/>
      <c r="E29" s="32"/>
      <c r="F29" s="32"/>
      <c r="G29" s="13"/>
      <c r="H29" s="32"/>
      <c r="I29" s="32"/>
      <c r="J29" s="32"/>
      <c r="K29" s="32"/>
      <c r="L29" s="32"/>
      <c r="M29" s="32"/>
      <c r="N29" s="32"/>
      <c r="O29" s="32"/>
      <c r="P29" s="32"/>
      <c r="Q29" s="32"/>
      <c r="R29" s="32"/>
      <c r="S29" s="32"/>
      <c r="T29" s="32"/>
      <c r="U29" s="32"/>
      <c r="V29" s="32"/>
      <c r="W29" s="33"/>
      <c r="Y29" s="263"/>
      <c r="Z29" s="32"/>
      <c r="AA29" s="32"/>
      <c r="AB29" s="32"/>
      <c r="AC29" s="32"/>
      <c r="AD29" s="13"/>
      <c r="AE29" s="32"/>
      <c r="AF29" s="32"/>
      <c r="AG29" s="32"/>
      <c r="AH29" s="32"/>
      <c r="AI29" s="32"/>
      <c r="AJ29" s="32"/>
      <c r="AK29" s="32"/>
      <c r="AL29" s="32"/>
      <c r="AM29" s="32"/>
      <c r="AN29" s="32"/>
      <c r="AO29" s="32"/>
      <c r="AP29" s="32"/>
      <c r="AQ29" s="32"/>
      <c r="AR29" s="32"/>
      <c r="AS29" s="32"/>
      <c r="AT29" s="33"/>
    </row>
    <row r="30" spans="2:46" ht="6.75" customHeight="1">
      <c r="B30" s="324"/>
      <c r="C30" s="23"/>
      <c r="D30" s="23"/>
      <c r="E30" s="23"/>
      <c r="F30" s="23"/>
      <c r="G30" s="9"/>
      <c r="H30" s="23"/>
      <c r="I30" s="23"/>
      <c r="J30" s="23"/>
      <c r="K30" s="23"/>
      <c r="L30" s="23"/>
      <c r="M30" s="23"/>
      <c r="N30" s="23"/>
      <c r="O30" s="23"/>
      <c r="P30" s="23"/>
      <c r="Q30" s="23"/>
      <c r="R30" s="23"/>
      <c r="S30" s="23"/>
      <c r="T30" s="23"/>
      <c r="U30" s="23"/>
      <c r="V30" s="23"/>
      <c r="W30" s="24"/>
      <c r="Y30" s="324"/>
      <c r="Z30" s="23"/>
      <c r="AA30" s="23"/>
      <c r="AB30" s="23"/>
      <c r="AC30" s="23"/>
      <c r="AD30" s="9"/>
      <c r="AE30" s="23"/>
      <c r="AF30" s="23"/>
      <c r="AG30" s="23"/>
      <c r="AH30" s="23"/>
      <c r="AI30" s="23"/>
      <c r="AJ30" s="23"/>
      <c r="AK30" s="23"/>
      <c r="AL30" s="23"/>
      <c r="AM30" s="23"/>
      <c r="AN30" s="23"/>
      <c r="AO30" s="23"/>
      <c r="AP30" s="23"/>
      <c r="AQ30" s="23"/>
      <c r="AR30" s="23"/>
      <c r="AS30" s="23"/>
      <c r="AT30" s="24"/>
    </row>
    <row r="31" spans="2:46">
      <c r="B31" s="1077" t="s">
        <v>691</v>
      </c>
      <c r="C31" s="1078"/>
      <c r="D31" s="1078"/>
      <c r="E31" s="1078"/>
      <c r="F31" s="1078"/>
      <c r="G31" s="11"/>
      <c r="H31" s="25"/>
      <c r="I31" s="25"/>
      <c r="J31" s="25"/>
      <c r="K31" s="25"/>
      <c r="L31" s="25"/>
      <c r="M31" s="25"/>
      <c r="N31" s="25"/>
      <c r="O31" s="25"/>
      <c r="P31" s="25"/>
      <c r="Q31" s="25"/>
      <c r="R31" s="25"/>
      <c r="S31" s="25"/>
      <c r="T31" s="25"/>
      <c r="U31" s="25"/>
      <c r="V31" s="25"/>
      <c r="W31" s="26"/>
      <c r="Y31" s="1077" t="s">
        <v>691</v>
      </c>
      <c r="Z31" s="1078"/>
      <c r="AA31" s="1078"/>
      <c r="AB31" s="1078"/>
      <c r="AC31" s="1078"/>
      <c r="AD31" s="11"/>
      <c r="AE31" s="25" t="s">
        <v>218</v>
      </c>
      <c r="AF31" s="25"/>
      <c r="AG31" s="25"/>
      <c r="AH31" s="25"/>
      <c r="AI31" s="25"/>
      <c r="AJ31" s="25"/>
      <c r="AK31" s="25" t="s">
        <v>219</v>
      </c>
      <c r="AL31" s="25"/>
      <c r="AM31" s="25"/>
      <c r="AN31" s="25"/>
      <c r="AO31" s="25"/>
      <c r="AP31" s="25"/>
      <c r="AQ31" s="25"/>
      <c r="AR31" s="25"/>
      <c r="AS31" s="25"/>
      <c r="AT31" s="26"/>
    </row>
    <row r="32" spans="2:46" ht="6.75" customHeight="1">
      <c r="B32" s="263"/>
      <c r="C32" s="32"/>
      <c r="D32" s="32"/>
      <c r="E32" s="32"/>
      <c r="F32" s="32"/>
      <c r="G32" s="13"/>
      <c r="H32" s="32"/>
      <c r="I32" s="32"/>
      <c r="J32" s="32"/>
      <c r="K32" s="32"/>
      <c r="L32" s="32"/>
      <c r="M32" s="32"/>
      <c r="N32" s="32"/>
      <c r="O32" s="32"/>
      <c r="P32" s="32"/>
      <c r="Q32" s="32"/>
      <c r="R32" s="32"/>
      <c r="S32" s="32"/>
      <c r="T32" s="32"/>
      <c r="U32" s="32"/>
      <c r="V32" s="32"/>
      <c r="W32" s="33"/>
      <c r="Y32" s="263"/>
      <c r="Z32" s="32"/>
      <c r="AA32" s="32"/>
      <c r="AB32" s="32"/>
      <c r="AC32" s="32"/>
      <c r="AD32" s="13"/>
      <c r="AE32" s="32"/>
      <c r="AF32" s="32"/>
      <c r="AG32" s="32"/>
      <c r="AH32" s="32"/>
      <c r="AI32" s="32"/>
      <c r="AJ32" s="32"/>
      <c r="AK32" s="32"/>
      <c r="AL32" s="32"/>
      <c r="AM32" s="32"/>
      <c r="AN32" s="32"/>
      <c r="AO32" s="32"/>
      <c r="AP32" s="32"/>
      <c r="AQ32" s="32"/>
      <c r="AR32" s="32"/>
      <c r="AS32" s="32"/>
      <c r="AT32" s="33"/>
    </row>
    <row r="33" spans="2:46" ht="18" customHeight="1">
      <c r="B33" s="1080" t="s">
        <v>692</v>
      </c>
      <c r="C33" s="1317"/>
      <c r="D33" s="1317"/>
      <c r="E33" s="1317"/>
      <c r="F33" s="1031"/>
      <c r="G33" s="124"/>
      <c r="H33" s="125"/>
      <c r="I33" s="125"/>
      <c r="J33" s="125"/>
      <c r="K33" s="125"/>
      <c r="L33" s="125"/>
      <c r="M33" s="125"/>
      <c r="N33" s="125"/>
      <c r="O33" s="125"/>
      <c r="P33" s="125"/>
      <c r="Q33" s="125"/>
      <c r="R33" s="125"/>
      <c r="S33" s="125"/>
      <c r="T33" s="125"/>
      <c r="U33" s="125"/>
      <c r="V33" s="125"/>
      <c r="W33" s="126"/>
      <c r="Y33" s="1080" t="s">
        <v>692</v>
      </c>
      <c r="Z33" s="1317"/>
      <c r="AA33" s="1317"/>
      <c r="AB33" s="1317"/>
      <c r="AC33" s="1031"/>
      <c r="AD33" s="124"/>
      <c r="AE33" s="391" t="s">
        <v>721</v>
      </c>
      <c r="AF33" s="125"/>
      <c r="AG33" s="125"/>
      <c r="AH33" s="125"/>
      <c r="AI33" s="125"/>
      <c r="AJ33" s="125"/>
      <c r="AK33" s="125"/>
      <c r="AL33" s="125"/>
      <c r="AM33" s="125"/>
      <c r="AN33" s="125"/>
      <c r="AO33" s="125"/>
      <c r="AP33" s="125"/>
      <c r="AQ33" s="125"/>
      <c r="AR33" s="125"/>
      <c r="AS33" s="125"/>
      <c r="AT33" s="126"/>
    </row>
    <row r="34" spans="2:46" ht="18" customHeight="1">
      <c r="B34" s="1081"/>
      <c r="C34" s="1068"/>
      <c r="D34" s="1068"/>
      <c r="E34" s="1068"/>
      <c r="F34" s="1033"/>
      <c r="G34" s="124"/>
      <c r="H34" s="125"/>
      <c r="I34" s="125"/>
      <c r="J34" s="125"/>
      <c r="K34" s="125"/>
      <c r="L34" s="125"/>
      <c r="M34" s="125"/>
      <c r="N34" s="125"/>
      <c r="O34" s="125"/>
      <c r="P34" s="125"/>
      <c r="Q34" s="125"/>
      <c r="R34" s="125"/>
      <c r="S34" s="125"/>
      <c r="T34" s="125"/>
      <c r="U34" s="125"/>
      <c r="V34" s="125"/>
      <c r="W34" s="126"/>
      <c r="Y34" s="1081"/>
      <c r="Z34" s="1068"/>
      <c r="AA34" s="1068"/>
      <c r="AB34" s="1068"/>
      <c r="AC34" s="1033"/>
      <c r="AD34" s="124"/>
      <c r="AE34" s="988" t="s">
        <v>1461</v>
      </c>
      <c r="AF34" s="125"/>
      <c r="AG34" s="125"/>
      <c r="AH34" s="125"/>
      <c r="AI34" s="125"/>
      <c r="AJ34" s="125"/>
      <c r="AK34" s="125"/>
      <c r="AL34" s="125"/>
      <c r="AM34" s="125"/>
      <c r="AN34" s="125"/>
      <c r="AO34" s="125"/>
      <c r="AP34" s="125"/>
      <c r="AQ34" s="125"/>
      <c r="AR34" s="125"/>
      <c r="AS34" s="125"/>
      <c r="AT34" s="126"/>
    </row>
    <row r="35" spans="2:46" ht="18" customHeight="1">
      <c r="B35" s="1081"/>
      <c r="C35" s="1068"/>
      <c r="D35" s="1068"/>
      <c r="E35" s="1068"/>
      <c r="F35" s="1033"/>
      <c r="G35" s="124"/>
      <c r="H35" s="125"/>
      <c r="I35" s="125"/>
      <c r="J35" s="125"/>
      <c r="K35" s="125"/>
      <c r="L35" s="125"/>
      <c r="M35" s="125"/>
      <c r="N35" s="125"/>
      <c r="O35" s="125"/>
      <c r="P35" s="125"/>
      <c r="Q35" s="125"/>
      <c r="R35" s="125"/>
      <c r="S35" s="125"/>
      <c r="T35" s="125"/>
      <c r="U35" s="125"/>
      <c r="V35" s="125"/>
      <c r="W35" s="126"/>
      <c r="Y35" s="1081"/>
      <c r="Z35" s="1068"/>
      <c r="AA35" s="1068"/>
      <c r="AB35" s="1068"/>
      <c r="AC35" s="1033"/>
      <c r="AD35" s="124"/>
      <c r="AE35" s="125"/>
      <c r="AF35" s="125"/>
      <c r="AG35" s="125"/>
      <c r="AH35" s="125"/>
      <c r="AI35" s="125"/>
      <c r="AJ35" s="125"/>
      <c r="AK35" s="125"/>
      <c r="AL35" s="125"/>
      <c r="AM35" s="125"/>
      <c r="AN35" s="125"/>
      <c r="AO35" s="125"/>
      <c r="AP35" s="125"/>
      <c r="AQ35" s="125"/>
      <c r="AR35" s="125"/>
      <c r="AS35" s="125"/>
      <c r="AT35" s="126"/>
    </row>
    <row r="36" spans="2:46" ht="18" customHeight="1">
      <c r="B36" s="1081"/>
      <c r="C36" s="1068"/>
      <c r="D36" s="1068"/>
      <c r="E36" s="1068"/>
      <c r="F36" s="1033"/>
      <c r="G36" s="124"/>
      <c r="H36" s="125"/>
      <c r="I36" s="125"/>
      <c r="J36" s="125"/>
      <c r="K36" s="125"/>
      <c r="L36" s="125"/>
      <c r="M36" s="125"/>
      <c r="N36" s="125"/>
      <c r="O36" s="125"/>
      <c r="P36" s="125"/>
      <c r="Q36" s="125"/>
      <c r="R36" s="125"/>
      <c r="S36" s="125"/>
      <c r="T36" s="125"/>
      <c r="U36" s="125"/>
      <c r="V36" s="125"/>
      <c r="W36" s="126"/>
      <c r="Y36" s="1081"/>
      <c r="Z36" s="1068"/>
      <c r="AA36" s="1068"/>
      <c r="AB36" s="1068"/>
      <c r="AC36" s="1033"/>
      <c r="AD36" s="124"/>
      <c r="AE36" s="125"/>
      <c r="AF36" s="125"/>
      <c r="AG36" s="125"/>
      <c r="AH36" s="125"/>
      <c r="AI36" s="125"/>
      <c r="AJ36" s="125"/>
      <c r="AK36" s="125"/>
      <c r="AL36" s="125"/>
      <c r="AM36" s="125"/>
      <c r="AN36" s="125"/>
      <c r="AO36" s="125"/>
      <c r="AP36" s="125"/>
      <c r="AQ36" s="125"/>
      <c r="AR36" s="125"/>
      <c r="AS36" s="125"/>
      <c r="AT36" s="126"/>
    </row>
    <row r="37" spans="2:46" ht="18" customHeight="1">
      <c r="B37" s="1082"/>
      <c r="C37" s="1318"/>
      <c r="D37" s="1318"/>
      <c r="E37" s="1318"/>
      <c r="F37" s="1037"/>
      <c r="G37" s="124"/>
      <c r="H37" s="125"/>
      <c r="I37" s="125"/>
      <c r="J37" s="125"/>
      <c r="K37" s="125"/>
      <c r="L37" s="125"/>
      <c r="M37" s="125"/>
      <c r="N37" s="125"/>
      <c r="O37" s="125"/>
      <c r="P37" s="125"/>
      <c r="Q37" s="125"/>
      <c r="R37" s="125"/>
      <c r="S37" s="125"/>
      <c r="T37" s="125"/>
      <c r="U37" s="125"/>
      <c r="V37" s="125"/>
      <c r="W37" s="126"/>
      <c r="Y37" s="1082"/>
      <c r="Z37" s="1318"/>
      <c r="AA37" s="1318"/>
      <c r="AB37" s="1318"/>
      <c r="AC37" s="1037"/>
      <c r="AD37" s="124"/>
      <c r="AE37" s="125"/>
      <c r="AF37" s="125"/>
      <c r="AG37" s="125"/>
      <c r="AH37" s="125"/>
      <c r="AI37" s="125"/>
      <c r="AJ37" s="125"/>
      <c r="AK37" s="125"/>
      <c r="AL37" s="125"/>
      <c r="AM37" s="125"/>
      <c r="AN37" s="125"/>
      <c r="AO37" s="125"/>
      <c r="AP37" s="125"/>
      <c r="AQ37" s="125"/>
      <c r="AR37" s="125"/>
      <c r="AS37" s="125"/>
      <c r="AT37" s="126"/>
    </row>
    <row r="38" spans="2:46">
      <c r="B38" s="1099" t="s">
        <v>693</v>
      </c>
      <c r="C38" s="1101"/>
      <c r="D38" s="124" t="s">
        <v>694</v>
      </c>
      <c r="E38" s="125"/>
      <c r="F38" s="125"/>
      <c r="G38" s="1099" t="s">
        <v>695</v>
      </c>
      <c r="H38" s="1100"/>
      <c r="I38" s="1100"/>
      <c r="J38" s="1100"/>
      <c r="K38" s="1100"/>
      <c r="L38" s="1100"/>
      <c r="M38" s="1101"/>
      <c r="N38" s="1099" t="s">
        <v>693</v>
      </c>
      <c r="O38" s="1101"/>
      <c r="P38" s="1099" t="s">
        <v>714</v>
      </c>
      <c r="Q38" s="1100"/>
      <c r="R38" s="1100"/>
      <c r="S38" s="1100"/>
      <c r="T38" s="1100"/>
      <c r="U38" s="1100"/>
      <c r="V38" s="1100"/>
      <c r="W38" s="1101"/>
      <c r="Y38" s="124" t="s">
        <v>693</v>
      </c>
      <c r="Z38" s="125"/>
      <c r="AA38" s="124" t="s">
        <v>694</v>
      </c>
      <c r="AB38" s="125"/>
      <c r="AC38" s="125"/>
      <c r="AD38" s="124" t="s">
        <v>695</v>
      </c>
      <c r="AE38" s="125"/>
      <c r="AF38" s="125"/>
      <c r="AG38" s="125"/>
      <c r="AH38" s="125"/>
      <c r="AI38" s="125"/>
      <c r="AJ38" s="125"/>
      <c r="AK38" s="124" t="s">
        <v>693</v>
      </c>
      <c r="AL38" s="126"/>
      <c r="AM38" s="125" t="s">
        <v>714</v>
      </c>
      <c r="AN38" s="125"/>
      <c r="AO38" s="125"/>
      <c r="AP38" s="125"/>
      <c r="AQ38" s="125"/>
      <c r="AR38" s="125"/>
      <c r="AS38" s="125"/>
      <c r="AT38" s="126"/>
    </row>
    <row r="39" spans="2:46" ht="18" customHeight="1">
      <c r="B39" s="392"/>
      <c r="C39" s="125"/>
      <c r="D39" s="1298"/>
      <c r="E39" s="1299"/>
      <c r="F39" s="393"/>
      <c r="G39" s="1134"/>
      <c r="H39" s="1300"/>
      <c r="I39" s="1300"/>
      <c r="J39" s="1300"/>
      <c r="K39" s="1300"/>
      <c r="L39" s="1300"/>
      <c r="M39" s="1135"/>
      <c r="N39" s="124"/>
      <c r="O39" s="126"/>
      <c r="P39" s="1134"/>
      <c r="Q39" s="1300"/>
      <c r="R39" s="1300"/>
      <c r="S39" s="1300"/>
      <c r="T39" s="1300"/>
      <c r="U39" s="1300"/>
      <c r="V39" s="1300"/>
      <c r="W39" s="1135"/>
      <c r="Y39" s="394" t="s">
        <v>220</v>
      </c>
      <c r="Z39" s="125"/>
      <c r="AA39" s="1298">
        <v>15</v>
      </c>
      <c r="AB39" s="1299"/>
      <c r="AC39" s="393" t="s">
        <v>221</v>
      </c>
      <c r="AD39" s="1134"/>
      <c r="AE39" s="1300"/>
      <c r="AF39" s="1300"/>
      <c r="AG39" s="1300"/>
      <c r="AH39" s="1300"/>
      <c r="AI39" s="1300"/>
      <c r="AJ39" s="1135"/>
      <c r="AK39" s="124"/>
      <c r="AL39" s="126"/>
      <c r="AM39" s="1134"/>
      <c r="AN39" s="1300"/>
      <c r="AO39" s="1300"/>
      <c r="AP39" s="1300"/>
      <c r="AQ39" s="1300"/>
      <c r="AR39" s="1300"/>
      <c r="AS39" s="1300"/>
      <c r="AT39" s="1135"/>
    </row>
    <row r="40" spans="2:46" ht="18" customHeight="1">
      <c r="B40" s="392"/>
      <c r="C40" s="125"/>
      <c r="D40" s="1298"/>
      <c r="E40" s="1299"/>
      <c r="F40" s="393"/>
      <c r="G40" s="1134"/>
      <c r="H40" s="1300"/>
      <c r="I40" s="1300"/>
      <c r="J40" s="1300"/>
      <c r="K40" s="1300"/>
      <c r="L40" s="1300"/>
      <c r="M40" s="1135"/>
      <c r="N40" s="124"/>
      <c r="O40" s="126"/>
      <c r="P40" s="1134"/>
      <c r="Q40" s="1300"/>
      <c r="R40" s="1300"/>
      <c r="S40" s="1300"/>
      <c r="T40" s="1300"/>
      <c r="U40" s="1300"/>
      <c r="V40" s="1300"/>
      <c r="W40" s="1135"/>
      <c r="Y40" s="392"/>
      <c r="Z40" s="125"/>
      <c r="AA40" s="1298"/>
      <c r="AB40" s="1299"/>
      <c r="AC40" s="393"/>
      <c r="AD40" s="1134"/>
      <c r="AE40" s="1300"/>
      <c r="AF40" s="1300"/>
      <c r="AG40" s="1300"/>
      <c r="AH40" s="1300"/>
      <c r="AI40" s="1300"/>
      <c r="AJ40" s="1135"/>
      <c r="AK40" s="124"/>
      <c r="AL40" s="126"/>
      <c r="AM40" s="1134"/>
      <c r="AN40" s="1300"/>
      <c r="AO40" s="1300"/>
      <c r="AP40" s="1300"/>
      <c r="AQ40" s="1300"/>
      <c r="AR40" s="1300"/>
      <c r="AS40" s="1300"/>
      <c r="AT40" s="1135"/>
    </row>
    <row r="41" spans="2:46" ht="18" customHeight="1">
      <c r="B41" s="392"/>
      <c r="C41" s="125"/>
      <c r="D41" s="1298"/>
      <c r="E41" s="1299"/>
      <c r="F41" s="393"/>
      <c r="G41" s="1134"/>
      <c r="H41" s="1300"/>
      <c r="I41" s="1300"/>
      <c r="J41" s="1300"/>
      <c r="K41" s="1300"/>
      <c r="L41" s="1300"/>
      <c r="M41" s="1135"/>
      <c r="N41" s="124"/>
      <c r="O41" s="126"/>
      <c r="P41" s="1134"/>
      <c r="Q41" s="1300"/>
      <c r="R41" s="1300"/>
      <c r="S41" s="1300"/>
      <c r="T41" s="1300"/>
      <c r="U41" s="1300"/>
      <c r="V41" s="1300"/>
      <c r="W41" s="1135"/>
      <c r="Y41" s="392"/>
      <c r="Z41" s="125"/>
      <c r="AA41" s="1298"/>
      <c r="AB41" s="1299"/>
      <c r="AC41" s="393"/>
      <c r="AD41" s="1134"/>
      <c r="AE41" s="1300"/>
      <c r="AF41" s="1300"/>
      <c r="AG41" s="1300"/>
      <c r="AH41" s="1300"/>
      <c r="AI41" s="1300"/>
      <c r="AJ41" s="1135"/>
      <c r="AK41" s="124"/>
      <c r="AL41" s="126"/>
      <c r="AM41" s="1134"/>
      <c r="AN41" s="1300"/>
      <c r="AO41" s="1300"/>
      <c r="AP41" s="1300"/>
      <c r="AQ41" s="1300"/>
      <c r="AR41" s="1300"/>
      <c r="AS41" s="1300"/>
      <c r="AT41" s="1135"/>
    </row>
    <row r="42" spans="2:46" ht="18" customHeight="1">
      <c r="B42" s="392"/>
      <c r="C42" s="125"/>
      <c r="D42" s="1298"/>
      <c r="E42" s="1299"/>
      <c r="F42" s="393"/>
      <c r="G42" s="1134"/>
      <c r="H42" s="1300"/>
      <c r="I42" s="1300"/>
      <c r="J42" s="1300"/>
      <c r="K42" s="1300"/>
      <c r="L42" s="1300"/>
      <c r="M42" s="1135"/>
      <c r="N42" s="124"/>
      <c r="O42" s="126"/>
      <c r="P42" s="1134"/>
      <c r="Q42" s="1300"/>
      <c r="R42" s="1300"/>
      <c r="S42" s="1300"/>
      <c r="T42" s="1300"/>
      <c r="U42" s="1300"/>
      <c r="V42" s="1300"/>
      <c r="W42" s="1135"/>
      <c r="Y42" s="392"/>
      <c r="Z42" s="125"/>
      <c r="AA42" s="1298"/>
      <c r="AB42" s="1299"/>
      <c r="AC42" s="393"/>
      <c r="AD42" s="1134"/>
      <c r="AE42" s="1300"/>
      <c r="AF42" s="1300"/>
      <c r="AG42" s="1300"/>
      <c r="AH42" s="1300"/>
      <c r="AI42" s="1300"/>
      <c r="AJ42" s="1135"/>
      <c r="AK42" s="124"/>
      <c r="AL42" s="126"/>
      <c r="AM42" s="1134"/>
      <c r="AN42" s="1300"/>
      <c r="AO42" s="1300"/>
      <c r="AP42" s="1300"/>
      <c r="AQ42" s="1300"/>
      <c r="AR42" s="1300"/>
      <c r="AS42" s="1300"/>
      <c r="AT42" s="1135"/>
    </row>
    <row r="43" spans="2:46" ht="18" customHeight="1">
      <c r="B43" s="392"/>
      <c r="C43" s="125"/>
      <c r="D43" s="1298"/>
      <c r="E43" s="1299"/>
      <c r="F43" s="393"/>
      <c r="G43" s="1134"/>
      <c r="H43" s="1300"/>
      <c r="I43" s="1300"/>
      <c r="J43" s="1300"/>
      <c r="K43" s="1300"/>
      <c r="L43" s="1300"/>
      <c r="M43" s="1135"/>
      <c r="N43" s="124"/>
      <c r="O43" s="126"/>
      <c r="P43" s="1134"/>
      <c r="Q43" s="1300"/>
      <c r="R43" s="1300"/>
      <c r="S43" s="1300"/>
      <c r="T43" s="1300"/>
      <c r="U43" s="1300"/>
      <c r="V43" s="1300"/>
      <c r="W43" s="1135"/>
      <c r="Y43" s="392"/>
      <c r="Z43" s="125"/>
      <c r="AA43" s="1298"/>
      <c r="AB43" s="1299"/>
      <c r="AC43" s="393"/>
      <c r="AD43" s="1134"/>
      <c r="AE43" s="1300"/>
      <c r="AF43" s="1300"/>
      <c r="AG43" s="1300"/>
      <c r="AH43" s="1300"/>
      <c r="AI43" s="1300"/>
      <c r="AJ43" s="1135"/>
      <c r="AK43" s="124"/>
      <c r="AL43" s="126"/>
      <c r="AM43" s="1134"/>
      <c r="AN43" s="1300"/>
      <c r="AO43" s="1300"/>
      <c r="AP43" s="1300"/>
      <c r="AQ43" s="1300"/>
      <c r="AR43" s="1300"/>
      <c r="AS43" s="1300"/>
      <c r="AT43" s="1135"/>
    </row>
    <row r="44" spans="2:46" ht="18" customHeight="1">
      <c r="B44" s="392"/>
      <c r="C44" s="125"/>
      <c r="D44" s="1298"/>
      <c r="E44" s="1299"/>
      <c r="F44" s="393"/>
      <c r="G44" s="1134"/>
      <c r="H44" s="1300"/>
      <c r="I44" s="1300"/>
      <c r="J44" s="1300"/>
      <c r="K44" s="1300"/>
      <c r="L44" s="1300"/>
      <c r="M44" s="1135"/>
      <c r="N44" s="124"/>
      <c r="O44" s="126"/>
      <c r="P44" s="1134"/>
      <c r="Q44" s="1300"/>
      <c r="R44" s="1300"/>
      <c r="S44" s="1300"/>
      <c r="T44" s="1300"/>
      <c r="U44" s="1300"/>
      <c r="V44" s="1300"/>
      <c r="W44" s="1135"/>
      <c r="Y44" s="392"/>
      <c r="Z44" s="125"/>
      <c r="AA44" s="1298"/>
      <c r="AB44" s="1299"/>
      <c r="AC44" s="393"/>
      <c r="AD44" s="1134"/>
      <c r="AE44" s="1300"/>
      <c r="AF44" s="1300"/>
      <c r="AG44" s="1300"/>
      <c r="AH44" s="1300"/>
      <c r="AI44" s="1300"/>
      <c r="AJ44" s="1135"/>
      <c r="AK44" s="124"/>
      <c r="AL44" s="126"/>
      <c r="AM44" s="1134"/>
      <c r="AN44" s="1300"/>
      <c r="AO44" s="1300"/>
      <c r="AP44" s="1300"/>
      <c r="AQ44" s="1300"/>
      <c r="AR44" s="1300"/>
      <c r="AS44" s="1300"/>
      <c r="AT44" s="1135"/>
    </row>
    <row r="45" spans="2:46" ht="18" customHeight="1">
      <c r="B45" s="392"/>
      <c r="C45" s="125"/>
      <c r="D45" s="1298"/>
      <c r="E45" s="1299"/>
      <c r="F45" s="393"/>
      <c r="G45" s="1134"/>
      <c r="H45" s="1300"/>
      <c r="I45" s="1300"/>
      <c r="J45" s="1300"/>
      <c r="K45" s="1300"/>
      <c r="L45" s="1300"/>
      <c r="M45" s="1135"/>
      <c r="N45" s="124"/>
      <c r="O45" s="126"/>
      <c r="P45" s="1134"/>
      <c r="Q45" s="1300"/>
      <c r="R45" s="1300"/>
      <c r="S45" s="1300"/>
      <c r="T45" s="1300"/>
      <c r="U45" s="1300"/>
      <c r="V45" s="1300"/>
      <c r="W45" s="1135"/>
      <c r="Y45" s="392"/>
      <c r="Z45" s="125"/>
      <c r="AA45" s="1298"/>
      <c r="AB45" s="1299"/>
      <c r="AC45" s="393"/>
      <c r="AD45" s="1134"/>
      <c r="AE45" s="1300"/>
      <c r="AF45" s="1300"/>
      <c r="AG45" s="1300"/>
      <c r="AH45" s="1300"/>
      <c r="AI45" s="1300"/>
      <c r="AJ45" s="1135"/>
      <c r="AK45" s="124"/>
      <c r="AL45" s="126"/>
      <c r="AM45" s="1134"/>
      <c r="AN45" s="1300"/>
      <c r="AO45" s="1300"/>
      <c r="AP45" s="1300"/>
      <c r="AQ45" s="1300"/>
      <c r="AR45" s="1300"/>
      <c r="AS45" s="1300"/>
      <c r="AT45" s="1135"/>
    </row>
    <row r="46" spans="2:46" ht="18" customHeight="1">
      <c r="B46" s="392"/>
      <c r="C46" s="125"/>
      <c r="D46" s="1298"/>
      <c r="E46" s="1299"/>
      <c r="F46" s="393"/>
      <c r="G46" s="1134"/>
      <c r="H46" s="1300"/>
      <c r="I46" s="1300"/>
      <c r="J46" s="1300"/>
      <c r="K46" s="1300"/>
      <c r="L46" s="1300"/>
      <c r="M46" s="1135"/>
      <c r="N46" s="124"/>
      <c r="O46" s="126"/>
      <c r="P46" s="1134"/>
      <c r="Q46" s="1300"/>
      <c r="R46" s="1300"/>
      <c r="S46" s="1300"/>
      <c r="T46" s="1300"/>
      <c r="U46" s="1300"/>
      <c r="V46" s="1300"/>
      <c r="W46" s="1135"/>
      <c r="Y46" s="392"/>
      <c r="Z46" s="125"/>
      <c r="AA46" s="1298"/>
      <c r="AB46" s="1299"/>
      <c r="AC46" s="393"/>
      <c r="AD46" s="1134"/>
      <c r="AE46" s="1300"/>
      <c r="AF46" s="1300"/>
      <c r="AG46" s="1300"/>
      <c r="AH46" s="1300"/>
      <c r="AI46" s="1300"/>
      <c r="AJ46" s="1135"/>
      <c r="AK46" s="124"/>
      <c r="AL46" s="126"/>
      <c r="AM46" s="1134"/>
      <c r="AN46" s="1300"/>
      <c r="AO46" s="1300"/>
      <c r="AP46" s="1300"/>
      <c r="AQ46" s="1300"/>
      <c r="AR46" s="1300"/>
      <c r="AS46" s="1300"/>
      <c r="AT46" s="1135"/>
    </row>
    <row r="47" spans="2:46" ht="18" customHeight="1">
      <c r="B47" s="392"/>
      <c r="C47" s="125"/>
      <c r="D47" s="1298"/>
      <c r="E47" s="1299"/>
      <c r="F47" s="393"/>
      <c r="G47" s="1134"/>
      <c r="H47" s="1300"/>
      <c r="I47" s="1300"/>
      <c r="J47" s="1300"/>
      <c r="K47" s="1300"/>
      <c r="L47" s="1300"/>
      <c r="M47" s="1135"/>
      <c r="N47" s="124"/>
      <c r="O47" s="126"/>
      <c r="P47" s="1134"/>
      <c r="Q47" s="1300"/>
      <c r="R47" s="1300"/>
      <c r="S47" s="1300"/>
      <c r="T47" s="1300"/>
      <c r="U47" s="1300"/>
      <c r="V47" s="1300"/>
      <c r="W47" s="1135"/>
      <c r="Y47" s="392"/>
      <c r="Z47" s="125"/>
      <c r="AA47" s="1298"/>
      <c r="AB47" s="1299"/>
      <c r="AC47" s="393"/>
      <c r="AD47" s="1134"/>
      <c r="AE47" s="1300"/>
      <c r="AF47" s="1300"/>
      <c r="AG47" s="1300"/>
      <c r="AH47" s="1300"/>
      <c r="AI47" s="1300"/>
      <c r="AJ47" s="1135"/>
      <c r="AK47" s="124"/>
      <c r="AL47" s="126"/>
      <c r="AM47" s="1134"/>
      <c r="AN47" s="1300"/>
      <c r="AO47" s="1300"/>
      <c r="AP47" s="1300"/>
      <c r="AQ47" s="1300"/>
      <c r="AR47" s="1300"/>
      <c r="AS47" s="1300"/>
      <c r="AT47" s="1135"/>
    </row>
    <row r="48" spans="2:46" ht="18" customHeight="1">
      <c r="B48" s="392"/>
      <c r="C48" s="125"/>
      <c r="D48" s="1298"/>
      <c r="E48" s="1299"/>
      <c r="F48" s="393"/>
      <c r="G48" s="1134"/>
      <c r="H48" s="1300"/>
      <c r="I48" s="1300"/>
      <c r="J48" s="1300"/>
      <c r="K48" s="1300"/>
      <c r="L48" s="1300"/>
      <c r="M48" s="1135"/>
      <c r="N48" s="124"/>
      <c r="O48" s="126"/>
      <c r="P48" s="1134"/>
      <c r="Q48" s="1300"/>
      <c r="R48" s="1300"/>
      <c r="S48" s="1300"/>
      <c r="T48" s="1300"/>
      <c r="U48" s="1300"/>
      <c r="V48" s="1300"/>
      <c r="W48" s="1135"/>
      <c r="Y48" s="392"/>
      <c r="Z48" s="125"/>
      <c r="AA48" s="1298"/>
      <c r="AB48" s="1299"/>
      <c r="AC48" s="393"/>
      <c r="AD48" s="1134"/>
      <c r="AE48" s="1300"/>
      <c r="AF48" s="1300"/>
      <c r="AG48" s="1300"/>
      <c r="AH48" s="1300"/>
      <c r="AI48" s="1300"/>
      <c r="AJ48" s="1135"/>
      <c r="AK48" s="124"/>
      <c r="AL48" s="126"/>
      <c r="AM48" s="1134"/>
      <c r="AN48" s="1300"/>
      <c r="AO48" s="1300"/>
      <c r="AP48" s="1300"/>
      <c r="AQ48" s="1300"/>
      <c r="AR48" s="1300"/>
      <c r="AS48" s="1300"/>
      <c r="AT48" s="1135"/>
    </row>
    <row r="49" spans="2:46" ht="18" customHeight="1">
      <c r="B49" s="392"/>
      <c r="C49" s="125"/>
      <c r="D49" s="1298"/>
      <c r="E49" s="1299"/>
      <c r="F49" s="393"/>
      <c r="G49" s="1134"/>
      <c r="H49" s="1300"/>
      <c r="I49" s="1300"/>
      <c r="J49" s="1300"/>
      <c r="K49" s="1300"/>
      <c r="L49" s="1300"/>
      <c r="M49" s="1135"/>
      <c r="N49" s="124"/>
      <c r="O49" s="126"/>
      <c r="P49" s="1134"/>
      <c r="Q49" s="1300"/>
      <c r="R49" s="1300"/>
      <c r="S49" s="1300"/>
      <c r="T49" s="1300"/>
      <c r="U49" s="1300"/>
      <c r="V49" s="1300"/>
      <c r="W49" s="1135"/>
      <c r="Y49" s="392"/>
      <c r="Z49" s="125"/>
      <c r="AA49" s="1298"/>
      <c r="AB49" s="1299"/>
      <c r="AC49" s="393"/>
      <c r="AD49" s="1134"/>
      <c r="AE49" s="1300"/>
      <c r="AF49" s="1300"/>
      <c r="AG49" s="1300"/>
      <c r="AH49" s="1300"/>
      <c r="AI49" s="1300"/>
      <c r="AJ49" s="1135"/>
      <c r="AK49" s="124"/>
      <c r="AL49" s="126"/>
      <c r="AM49" s="1134"/>
      <c r="AN49" s="1300"/>
      <c r="AO49" s="1300"/>
      <c r="AP49" s="1300"/>
      <c r="AQ49" s="1300"/>
      <c r="AR49" s="1300"/>
      <c r="AS49" s="1300"/>
      <c r="AT49" s="1135"/>
    </row>
    <row r="50" spans="2:46" ht="18" customHeight="1">
      <c r="B50" s="392"/>
      <c r="C50" s="125"/>
      <c r="D50" s="1298"/>
      <c r="E50" s="1299"/>
      <c r="F50" s="393"/>
      <c r="G50" s="1134"/>
      <c r="H50" s="1300"/>
      <c r="I50" s="1300"/>
      <c r="J50" s="1300"/>
      <c r="K50" s="1300"/>
      <c r="L50" s="1300"/>
      <c r="M50" s="1135"/>
      <c r="N50" s="124"/>
      <c r="O50" s="126"/>
      <c r="P50" s="1134"/>
      <c r="Q50" s="1300"/>
      <c r="R50" s="1300"/>
      <c r="S50" s="1300"/>
      <c r="T50" s="1300"/>
      <c r="U50" s="1300"/>
      <c r="V50" s="1300"/>
      <c r="W50" s="1135"/>
      <c r="Y50" s="392"/>
      <c r="Z50" s="125"/>
      <c r="AA50" s="1298"/>
      <c r="AB50" s="1299"/>
      <c r="AC50" s="393"/>
      <c r="AD50" s="1134"/>
      <c r="AE50" s="1300"/>
      <c r="AF50" s="1300"/>
      <c r="AG50" s="1300"/>
      <c r="AH50" s="1300"/>
      <c r="AI50" s="1300"/>
      <c r="AJ50" s="1135"/>
      <c r="AK50" s="124"/>
      <c r="AL50" s="126"/>
      <c r="AM50" s="1134"/>
      <c r="AN50" s="1300"/>
      <c r="AO50" s="1300"/>
      <c r="AP50" s="1300"/>
      <c r="AQ50" s="1300"/>
      <c r="AR50" s="1300"/>
      <c r="AS50" s="1300"/>
      <c r="AT50" s="1135"/>
    </row>
    <row r="51" spans="2:46" ht="18" customHeight="1">
      <c r="B51" s="392"/>
      <c r="C51" s="125"/>
      <c r="D51" s="1298"/>
      <c r="E51" s="1299"/>
      <c r="F51" s="393"/>
      <c r="G51" s="1134"/>
      <c r="H51" s="1300"/>
      <c r="I51" s="1300"/>
      <c r="J51" s="1300"/>
      <c r="K51" s="1300"/>
      <c r="L51" s="1300"/>
      <c r="M51" s="1135"/>
      <c r="N51" s="124"/>
      <c r="O51" s="126"/>
      <c r="P51" s="1134"/>
      <c r="Q51" s="1300"/>
      <c r="R51" s="1300"/>
      <c r="S51" s="1300"/>
      <c r="T51" s="1300"/>
      <c r="U51" s="1300"/>
      <c r="V51" s="1300"/>
      <c r="W51" s="1135"/>
      <c r="Y51" s="392"/>
      <c r="Z51" s="125"/>
      <c r="AA51" s="1298"/>
      <c r="AB51" s="1299"/>
      <c r="AC51" s="393"/>
      <c r="AD51" s="1134"/>
      <c r="AE51" s="1300"/>
      <c r="AF51" s="1300"/>
      <c r="AG51" s="1300"/>
      <c r="AH51" s="1300"/>
      <c r="AI51" s="1300"/>
      <c r="AJ51" s="1135"/>
      <c r="AK51" s="124"/>
      <c r="AL51" s="126"/>
      <c r="AM51" s="1134"/>
      <c r="AN51" s="1300"/>
      <c r="AO51" s="1300"/>
      <c r="AP51" s="1300"/>
      <c r="AQ51" s="1300"/>
      <c r="AR51" s="1300"/>
      <c r="AS51" s="1300"/>
      <c r="AT51" s="1135"/>
    </row>
    <row r="52" spans="2:46" ht="18" customHeight="1">
      <c r="B52" s="392"/>
      <c r="C52" s="125"/>
      <c r="D52" s="1298"/>
      <c r="E52" s="1299"/>
      <c r="F52" s="393"/>
      <c r="G52" s="1134"/>
      <c r="H52" s="1300"/>
      <c r="I52" s="1300"/>
      <c r="J52" s="1300"/>
      <c r="K52" s="1300"/>
      <c r="L52" s="1300"/>
      <c r="M52" s="1135"/>
      <c r="N52" s="124"/>
      <c r="O52" s="126"/>
      <c r="P52" s="1134"/>
      <c r="Q52" s="1300"/>
      <c r="R52" s="1300"/>
      <c r="S52" s="1300"/>
      <c r="T52" s="1300"/>
      <c r="U52" s="1300"/>
      <c r="V52" s="1300"/>
      <c r="W52" s="1135"/>
      <c r="Y52" s="392"/>
      <c r="Z52" s="125"/>
      <c r="AA52" s="1298"/>
      <c r="AB52" s="1299"/>
      <c r="AC52" s="393"/>
      <c r="AD52" s="1134"/>
      <c r="AE52" s="1300"/>
      <c r="AF52" s="1300"/>
      <c r="AG52" s="1300"/>
      <c r="AH52" s="1300"/>
      <c r="AI52" s="1300"/>
      <c r="AJ52" s="1135"/>
      <c r="AK52" s="124"/>
      <c r="AL52" s="126"/>
      <c r="AM52" s="1134"/>
      <c r="AN52" s="1300"/>
      <c r="AO52" s="1300"/>
      <c r="AP52" s="1300"/>
      <c r="AQ52" s="1300"/>
      <c r="AR52" s="1300"/>
      <c r="AS52" s="1300"/>
      <c r="AT52" s="1135"/>
    </row>
    <row r="53" spans="2:46" ht="18" customHeight="1">
      <c r="B53" s="392"/>
      <c r="C53" s="125"/>
      <c r="D53" s="1298"/>
      <c r="E53" s="1299"/>
      <c r="F53" s="393"/>
      <c r="G53" s="1134"/>
      <c r="H53" s="1300"/>
      <c r="I53" s="1300"/>
      <c r="J53" s="1300"/>
      <c r="K53" s="1300"/>
      <c r="L53" s="1300"/>
      <c r="M53" s="1135"/>
      <c r="N53" s="124"/>
      <c r="O53" s="126"/>
      <c r="P53" s="1134"/>
      <c r="Q53" s="1300"/>
      <c r="R53" s="1300"/>
      <c r="S53" s="1300"/>
      <c r="T53" s="1300"/>
      <c r="U53" s="1300"/>
      <c r="V53" s="1300"/>
      <c r="W53" s="1135"/>
      <c r="Y53" s="392"/>
      <c r="Z53" s="125"/>
      <c r="AA53" s="1298"/>
      <c r="AB53" s="1299"/>
      <c r="AC53" s="393"/>
      <c r="AD53" s="1134"/>
      <c r="AE53" s="1300"/>
      <c r="AF53" s="1300"/>
      <c r="AG53" s="1300"/>
      <c r="AH53" s="1300"/>
      <c r="AI53" s="1300"/>
      <c r="AJ53" s="1135"/>
      <c r="AK53" s="124"/>
      <c r="AL53" s="126"/>
      <c r="AM53" s="1134"/>
      <c r="AN53" s="1300"/>
      <c r="AO53" s="1300"/>
      <c r="AP53" s="1300"/>
      <c r="AQ53" s="1300"/>
      <c r="AR53" s="1300"/>
      <c r="AS53" s="1300"/>
      <c r="AT53" s="1135"/>
    </row>
    <row r="54" spans="2:46" ht="18" customHeight="1">
      <c r="B54" s="392"/>
      <c r="C54" s="125"/>
      <c r="D54" s="1298"/>
      <c r="E54" s="1299"/>
      <c r="F54" s="393"/>
      <c r="G54" s="1134"/>
      <c r="H54" s="1300"/>
      <c r="I54" s="1300"/>
      <c r="J54" s="1300"/>
      <c r="K54" s="1300"/>
      <c r="L54" s="1300"/>
      <c r="M54" s="1135"/>
      <c r="N54" s="124"/>
      <c r="O54" s="126"/>
      <c r="P54" s="1134"/>
      <c r="Q54" s="1300"/>
      <c r="R54" s="1300"/>
      <c r="S54" s="1300"/>
      <c r="T54" s="1300"/>
      <c r="U54" s="1300"/>
      <c r="V54" s="1300"/>
      <c r="W54" s="1135"/>
      <c r="Y54" s="392"/>
      <c r="Z54" s="125"/>
      <c r="AA54" s="1298"/>
      <c r="AB54" s="1299"/>
      <c r="AC54" s="393"/>
      <c r="AD54" s="1134"/>
      <c r="AE54" s="1300"/>
      <c r="AF54" s="1300"/>
      <c r="AG54" s="1300"/>
      <c r="AH54" s="1300"/>
      <c r="AI54" s="1300"/>
      <c r="AJ54" s="1135"/>
      <c r="AK54" s="124"/>
      <c r="AL54" s="126"/>
      <c r="AM54" s="1134"/>
      <c r="AN54" s="1300"/>
      <c r="AO54" s="1300"/>
      <c r="AP54" s="1300"/>
      <c r="AQ54" s="1300"/>
      <c r="AR54" s="1300"/>
      <c r="AS54" s="1300"/>
      <c r="AT54" s="1135"/>
    </row>
    <row r="55" spans="2:46" ht="18" customHeight="1">
      <c r="B55" s="392"/>
      <c r="C55" s="125"/>
      <c r="D55" s="1298"/>
      <c r="E55" s="1299"/>
      <c r="F55" s="393"/>
      <c r="G55" s="1134"/>
      <c r="H55" s="1300"/>
      <c r="I55" s="1300"/>
      <c r="J55" s="1300"/>
      <c r="K55" s="1300"/>
      <c r="L55" s="1300"/>
      <c r="M55" s="1135"/>
      <c r="N55" s="124"/>
      <c r="O55" s="126"/>
      <c r="P55" s="1134"/>
      <c r="Q55" s="1300"/>
      <c r="R55" s="1300"/>
      <c r="S55" s="1300"/>
      <c r="T55" s="1300"/>
      <c r="U55" s="1300"/>
      <c r="V55" s="1300"/>
      <c r="W55" s="1135"/>
      <c r="Y55" s="392"/>
      <c r="Z55" s="125"/>
      <c r="AA55" s="1298"/>
      <c r="AB55" s="1299"/>
      <c r="AC55" s="393"/>
      <c r="AD55" s="1134"/>
      <c r="AE55" s="1300"/>
      <c r="AF55" s="1300"/>
      <c r="AG55" s="1300"/>
      <c r="AH55" s="1300"/>
      <c r="AI55" s="1300"/>
      <c r="AJ55" s="1135"/>
      <c r="AK55" s="124"/>
      <c r="AL55" s="126"/>
      <c r="AM55" s="1134"/>
      <c r="AN55" s="1300"/>
      <c r="AO55" s="1300"/>
      <c r="AP55" s="1300"/>
      <c r="AQ55" s="1300"/>
      <c r="AR55" s="1300"/>
      <c r="AS55" s="1300"/>
      <c r="AT55" s="1135"/>
    </row>
    <row r="57" spans="2:46">
      <c r="T57" s="1073" t="s">
        <v>1314</v>
      </c>
      <c r="U57" s="1073"/>
      <c r="V57" s="1073"/>
      <c r="W57" s="1073"/>
      <c r="AQ57" s="1073" t="s">
        <v>1314</v>
      </c>
      <c r="AR57" s="1073"/>
      <c r="AS57" s="1073"/>
      <c r="AT57" s="1073"/>
    </row>
    <row r="58" spans="2:46" ht="5.25" customHeight="1" thickBot="1"/>
    <row r="59" spans="2:46" ht="8.25" customHeight="1">
      <c r="B59" s="139"/>
      <c r="C59" s="140"/>
      <c r="D59" s="140"/>
      <c r="E59" s="140"/>
      <c r="F59" s="140"/>
      <c r="G59" s="140"/>
      <c r="H59" s="140"/>
      <c r="I59" s="140"/>
      <c r="J59" s="140"/>
      <c r="K59" s="140"/>
      <c r="L59" s="140"/>
      <c r="M59" s="140"/>
      <c r="N59" s="140"/>
      <c r="O59" s="140"/>
      <c r="P59" s="140"/>
      <c r="Q59" s="140"/>
      <c r="R59" s="140"/>
      <c r="S59" s="140"/>
      <c r="T59" s="140"/>
      <c r="U59" s="140"/>
      <c r="V59" s="140"/>
      <c r="W59" s="145"/>
    </row>
    <row r="60" spans="2:46" ht="17.25">
      <c r="B60" s="1302" t="s">
        <v>722</v>
      </c>
      <c r="C60" s="1303"/>
      <c r="D60" s="1303"/>
      <c r="E60" s="1303"/>
      <c r="F60" s="1303"/>
      <c r="G60" s="1303"/>
      <c r="H60" s="1303"/>
      <c r="I60" s="1303"/>
      <c r="J60" s="1303"/>
      <c r="K60" s="1303"/>
      <c r="L60" s="1303"/>
      <c r="M60" s="1303"/>
      <c r="N60" s="1303"/>
      <c r="O60" s="1303"/>
      <c r="P60" s="1303"/>
      <c r="Q60" s="1303"/>
      <c r="R60" s="1303"/>
      <c r="S60" s="1303"/>
      <c r="T60" s="1303"/>
      <c r="U60" s="1303"/>
      <c r="V60" s="1303"/>
      <c r="W60" s="1304"/>
    </row>
    <row r="61" spans="2:46" ht="6" customHeight="1" thickBot="1">
      <c r="B61" s="132"/>
      <c r="C61" s="25"/>
      <c r="D61" s="25"/>
      <c r="E61" s="25"/>
      <c r="F61" s="25"/>
      <c r="G61" s="25"/>
      <c r="H61" s="25"/>
      <c r="I61" s="25"/>
      <c r="J61" s="25"/>
      <c r="K61" s="25"/>
      <c r="L61" s="25"/>
      <c r="M61" s="25"/>
      <c r="N61" s="25"/>
      <c r="O61" s="25"/>
      <c r="P61" s="25"/>
      <c r="Q61" s="25"/>
      <c r="R61" s="25"/>
      <c r="S61" s="25"/>
      <c r="T61" s="25"/>
      <c r="U61" s="25"/>
      <c r="V61" s="25"/>
      <c r="W61" s="133"/>
    </row>
    <row r="62" spans="2:46" ht="14.25" thickBot="1">
      <c r="B62" s="395" t="s">
        <v>531</v>
      </c>
      <c r="C62" s="396" t="s">
        <v>723</v>
      </c>
      <c r="D62" s="1305" t="s">
        <v>724</v>
      </c>
      <c r="E62" s="1307"/>
      <c r="F62" s="1305" t="s">
        <v>725</v>
      </c>
      <c r="G62" s="1306"/>
      <c r="H62" s="1306"/>
      <c r="I62" s="1306"/>
      <c r="J62" s="1306"/>
      <c r="K62" s="1306"/>
      <c r="L62" s="1306"/>
      <c r="M62" s="376" t="s">
        <v>531</v>
      </c>
      <c r="N62" s="396" t="s">
        <v>723</v>
      </c>
      <c r="O62" s="1308" t="s">
        <v>724</v>
      </c>
      <c r="P62" s="1308"/>
      <c r="Q62" s="1306" t="s">
        <v>725</v>
      </c>
      <c r="R62" s="1306"/>
      <c r="S62" s="1306"/>
      <c r="T62" s="1306"/>
      <c r="U62" s="1306"/>
      <c r="V62" s="1306"/>
      <c r="W62" s="1309"/>
    </row>
    <row r="63" spans="2:46">
      <c r="B63" s="397"/>
      <c r="C63" s="16"/>
      <c r="D63" s="11"/>
      <c r="E63" s="26"/>
      <c r="F63" s="398"/>
      <c r="G63" s="399"/>
      <c r="H63" s="399"/>
      <c r="I63" s="399"/>
      <c r="J63" s="399"/>
      <c r="K63" s="399"/>
      <c r="L63" s="400"/>
      <c r="M63" s="132"/>
      <c r="N63" s="16"/>
      <c r="O63" s="11"/>
      <c r="P63" s="401"/>
      <c r="Q63" s="25"/>
      <c r="R63" s="25"/>
      <c r="S63" s="25"/>
      <c r="T63" s="25"/>
      <c r="U63" s="25"/>
      <c r="V63" s="25"/>
      <c r="W63" s="133"/>
    </row>
    <row r="64" spans="2:46">
      <c r="B64" s="397"/>
      <c r="C64" s="16"/>
      <c r="D64" s="11"/>
      <c r="E64" s="26"/>
      <c r="F64" s="402"/>
      <c r="G64" s="403"/>
      <c r="H64" s="403"/>
      <c r="I64" s="403"/>
      <c r="J64" s="403"/>
      <c r="K64" s="403"/>
      <c r="L64" s="404"/>
      <c r="M64" s="132"/>
      <c r="N64" s="16"/>
      <c r="O64" s="11"/>
      <c r="P64" s="26"/>
      <c r="Q64" s="402"/>
      <c r="R64" s="403"/>
      <c r="S64" s="403"/>
      <c r="T64" s="403"/>
      <c r="U64" s="403"/>
      <c r="V64" s="403"/>
      <c r="W64" s="404"/>
    </row>
    <row r="65" spans="2:23">
      <c r="B65" s="405"/>
      <c r="C65" s="12"/>
      <c r="D65" s="13"/>
      <c r="E65" s="33"/>
      <c r="F65" s="32"/>
      <c r="G65" s="32"/>
      <c r="H65" s="32"/>
      <c r="I65" s="32"/>
      <c r="J65" s="32"/>
      <c r="K65" s="32"/>
      <c r="L65" s="32"/>
      <c r="M65" s="291"/>
      <c r="N65" s="12"/>
      <c r="O65" s="13"/>
      <c r="P65" s="33"/>
      <c r="Q65" s="32"/>
      <c r="R65" s="32"/>
      <c r="S65" s="32"/>
      <c r="T65" s="32"/>
      <c r="U65" s="32"/>
      <c r="V65" s="32"/>
      <c r="W65" s="154"/>
    </row>
    <row r="66" spans="2:23">
      <c r="B66" s="397"/>
      <c r="C66" s="16"/>
      <c r="D66" s="11"/>
      <c r="E66" s="26"/>
      <c r="F66" s="25"/>
      <c r="G66" s="25"/>
      <c r="H66" s="25"/>
      <c r="I66" s="25"/>
      <c r="J66" s="25"/>
      <c r="K66" s="25"/>
      <c r="L66" s="25"/>
      <c r="M66" s="132"/>
      <c r="N66" s="16"/>
      <c r="O66" s="11"/>
      <c r="P66" s="26"/>
      <c r="Q66" s="25"/>
      <c r="R66" s="25"/>
      <c r="S66" s="25"/>
      <c r="T66" s="25"/>
      <c r="U66" s="25"/>
      <c r="V66" s="25"/>
      <c r="W66" s="133"/>
    </row>
    <row r="67" spans="2:23">
      <c r="B67" s="397"/>
      <c r="C67" s="16"/>
      <c r="D67" s="11"/>
      <c r="E67" s="26"/>
      <c r="F67" s="402"/>
      <c r="G67" s="403"/>
      <c r="H67" s="403"/>
      <c r="I67" s="403"/>
      <c r="J67" s="403"/>
      <c r="K67" s="403"/>
      <c r="L67" s="404"/>
      <c r="M67" s="132"/>
      <c r="N67" s="16"/>
      <c r="O67" s="11"/>
      <c r="P67" s="26"/>
      <c r="Q67" s="402"/>
      <c r="R67" s="403"/>
      <c r="S67" s="403"/>
      <c r="T67" s="403"/>
      <c r="U67" s="403"/>
      <c r="V67" s="403"/>
      <c r="W67" s="404"/>
    </row>
    <row r="68" spans="2:23">
      <c r="B68" s="405"/>
      <c r="C68" s="12"/>
      <c r="D68" s="13"/>
      <c r="E68" s="33"/>
      <c r="F68" s="32"/>
      <c r="G68" s="32"/>
      <c r="H68" s="32"/>
      <c r="I68" s="32"/>
      <c r="J68" s="32"/>
      <c r="K68" s="32"/>
      <c r="L68" s="32"/>
      <c r="M68" s="291"/>
      <c r="N68" s="12"/>
      <c r="O68" s="13"/>
      <c r="P68" s="33"/>
      <c r="Q68" s="32"/>
      <c r="R68" s="32"/>
      <c r="S68" s="32"/>
      <c r="T68" s="32"/>
      <c r="U68" s="32"/>
      <c r="V68" s="32"/>
      <c r="W68" s="154"/>
    </row>
    <row r="69" spans="2:23">
      <c r="B69" s="397"/>
      <c r="C69" s="16"/>
      <c r="D69" s="11"/>
      <c r="E69" s="26"/>
      <c r="F69" s="25"/>
      <c r="G69" s="25"/>
      <c r="H69" s="25"/>
      <c r="I69" s="25"/>
      <c r="J69" s="25"/>
      <c r="K69" s="25"/>
      <c r="L69" s="25"/>
      <c r="M69" s="132"/>
      <c r="N69" s="16"/>
      <c r="O69" s="11"/>
      <c r="P69" s="26"/>
      <c r="Q69" s="25"/>
      <c r="R69" s="25"/>
      <c r="S69" s="25"/>
      <c r="T69" s="25"/>
      <c r="U69" s="25"/>
      <c r="V69" s="25"/>
      <c r="W69" s="133"/>
    </row>
    <row r="70" spans="2:23">
      <c r="B70" s="397"/>
      <c r="C70" s="16"/>
      <c r="D70" s="11"/>
      <c r="E70" s="26"/>
      <c r="F70" s="402"/>
      <c r="G70" s="403"/>
      <c r="H70" s="403"/>
      <c r="I70" s="403"/>
      <c r="J70" s="403"/>
      <c r="K70" s="403"/>
      <c r="L70" s="404"/>
      <c r="M70" s="132"/>
      <c r="N70" s="16"/>
      <c r="O70" s="11"/>
      <c r="P70" s="26"/>
      <c r="Q70" s="402"/>
      <c r="R70" s="403"/>
      <c r="S70" s="403"/>
      <c r="T70" s="403"/>
      <c r="U70" s="403"/>
      <c r="V70" s="403"/>
      <c r="W70" s="404"/>
    </row>
    <row r="71" spans="2:23">
      <c r="B71" s="405"/>
      <c r="C71" s="12"/>
      <c r="D71" s="13"/>
      <c r="E71" s="33"/>
      <c r="F71" s="32"/>
      <c r="G71" s="32"/>
      <c r="H71" s="32"/>
      <c r="I71" s="32"/>
      <c r="J71" s="32"/>
      <c r="K71" s="32"/>
      <c r="L71" s="32"/>
      <c r="M71" s="291"/>
      <c r="N71" s="12"/>
      <c r="O71" s="13"/>
      <c r="P71" s="33"/>
      <c r="Q71" s="32"/>
      <c r="R71" s="32"/>
      <c r="S71" s="32"/>
      <c r="T71" s="32"/>
      <c r="U71" s="32"/>
      <c r="V71" s="32"/>
      <c r="W71" s="154"/>
    </row>
    <row r="72" spans="2:23">
      <c r="B72" s="397"/>
      <c r="C72" s="16"/>
      <c r="D72" s="11"/>
      <c r="E72" s="26"/>
      <c r="F72" s="25"/>
      <c r="G72" s="25"/>
      <c r="H72" s="25"/>
      <c r="I72" s="25"/>
      <c r="J72" s="25"/>
      <c r="K72" s="25"/>
      <c r="L72" s="25"/>
      <c r="M72" s="132"/>
      <c r="N72" s="16"/>
      <c r="O72" s="11"/>
      <c r="P72" s="26"/>
      <c r="Q72" s="25"/>
      <c r="R72" s="25"/>
      <c r="S72" s="25"/>
      <c r="T72" s="25"/>
      <c r="U72" s="25"/>
      <c r="V72" s="25"/>
      <c r="W72" s="133"/>
    </row>
    <row r="73" spans="2:23">
      <c r="B73" s="397"/>
      <c r="C73" s="16"/>
      <c r="D73" s="11"/>
      <c r="E73" s="26"/>
      <c r="F73" s="402"/>
      <c r="G73" s="403"/>
      <c r="H73" s="403"/>
      <c r="I73" s="403"/>
      <c r="J73" s="403"/>
      <c r="K73" s="403"/>
      <c r="L73" s="404"/>
      <c r="M73" s="132"/>
      <c r="N73" s="16"/>
      <c r="O73" s="11"/>
      <c r="P73" s="26"/>
      <c r="Q73" s="402"/>
      <c r="R73" s="403"/>
      <c r="S73" s="403"/>
      <c r="T73" s="403"/>
      <c r="U73" s="403"/>
      <c r="V73" s="403"/>
      <c r="W73" s="404"/>
    </row>
    <row r="74" spans="2:23">
      <c r="B74" s="405"/>
      <c r="C74" s="12"/>
      <c r="D74" s="13"/>
      <c r="E74" s="33"/>
      <c r="F74" s="32"/>
      <c r="G74" s="32"/>
      <c r="H74" s="32"/>
      <c r="I74" s="32"/>
      <c r="J74" s="32"/>
      <c r="K74" s="32"/>
      <c r="L74" s="32"/>
      <c r="M74" s="291"/>
      <c r="N74" s="12"/>
      <c r="O74" s="13"/>
      <c r="P74" s="33"/>
      <c r="Q74" s="32"/>
      <c r="R74" s="32"/>
      <c r="S74" s="32"/>
      <c r="T74" s="32"/>
      <c r="U74" s="32"/>
      <c r="V74" s="32"/>
      <c r="W74" s="154"/>
    </row>
    <row r="75" spans="2:23">
      <c r="B75" s="397"/>
      <c r="C75" s="16"/>
      <c r="D75" s="11"/>
      <c r="E75" s="26"/>
      <c r="F75" s="25"/>
      <c r="G75" s="25"/>
      <c r="H75" s="25"/>
      <c r="I75" s="25"/>
      <c r="J75" s="25"/>
      <c r="K75" s="25"/>
      <c r="L75" s="25"/>
      <c r="M75" s="132"/>
      <c r="N75" s="16"/>
      <c r="O75" s="11"/>
      <c r="P75" s="26"/>
      <c r="Q75" s="25"/>
      <c r="R75" s="25"/>
      <c r="S75" s="25"/>
      <c r="T75" s="25"/>
      <c r="U75" s="25"/>
      <c r="V75" s="25"/>
      <c r="W75" s="133"/>
    </row>
    <row r="76" spans="2:23">
      <c r="B76" s="397"/>
      <c r="C76" s="16"/>
      <c r="D76" s="11"/>
      <c r="E76" s="26"/>
      <c r="F76" s="402"/>
      <c r="G76" s="403"/>
      <c r="H76" s="403"/>
      <c r="I76" s="403"/>
      <c r="J76" s="403"/>
      <c r="K76" s="403"/>
      <c r="L76" s="404"/>
      <c r="M76" s="132"/>
      <c r="N76" s="16"/>
      <c r="O76" s="11"/>
      <c r="P76" s="26"/>
      <c r="Q76" s="402"/>
      <c r="R76" s="403"/>
      <c r="S76" s="403"/>
      <c r="T76" s="403"/>
      <c r="U76" s="403"/>
      <c r="V76" s="403"/>
      <c r="W76" s="404"/>
    </row>
    <row r="77" spans="2:23">
      <c r="B77" s="405"/>
      <c r="C77" s="12"/>
      <c r="D77" s="13"/>
      <c r="E77" s="33"/>
      <c r="F77" s="32"/>
      <c r="G77" s="32"/>
      <c r="H77" s="32"/>
      <c r="I77" s="32"/>
      <c r="J77" s="32"/>
      <c r="K77" s="32"/>
      <c r="L77" s="32"/>
      <c r="M77" s="291"/>
      <c r="N77" s="12"/>
      <c r="O77" s="13"/>
      <c r="P77" s="33"/>
      <c r="Q77" s="32"/>
      <c r="R77" s="32"/>
      <c r="S77" s="32"/>
      <c r="T77" s="32"/>
      <c r="U77" s="32"/>
      <c r="V77" s="32"/>
      <c r="W77" s="154"/>
    </row>
    <row r="78" spans="2:23">
      <c r="B78" s="397"/>
      <c r="C78" s="16"/>
      <c r="D78" s="11"/>
      <c r="E78" s="26"/>
      <c r="F78" s="25"/>
      <c r="G78" s="25"/>
      <c r="H78" s="25"/>
      <c r="I78" s="25"/>
      <c r="J78" s="25"/>
      <c r="K78" s="25"/>
      <c r="L78" s="25"/>
      <c r="M78" s="132"/>
      <c r="N78" s="16"/>
      <c r="O78" s="11"/>
      <c r="P78" s="26"/>
      <c r="Q78" s="25"/>
      <c r="R78" s="25"/>
      <c r="S78" s="25"/>
      <c r="T78" s="25"/>
      <c r="U78" s="25"/>
      <c r="V78" s="25"/>
      <c r="W78" s="133"/>
    </row>
    <row r="79" spans="2:23">
      <c r="B79" s="397"/>
      <c r="C79" s="16"/>
      <c r="D79" s="11"/>
      <c r="E79" s="26"/>
      <c r="F79" s="402"/>
      <c r="G79" s="403"/>
      <c r="H79" s="403"/>
      <c r="I79" s="403"/>
      <c r="J79" s="403"/>
      <c r="K79" s="403"/>
      <c r="L79" s="404"/>
      <c r="M79" s="132"/>
      <c r="N79" s="16"/>
      <c r="O79" s="11"/>
      <c r="P79" s="26"/>
      <c r="Q79" s="402"/>
      <c r="R79" s="403"/>
      <c r="S79" s="403"/>
      <c r="T79" s="403"/>
      <c r="U79" s="403"/>
      <c r="V79" s="403"/>
      <c r="W79" s="404"/>
    </row>
    <row r="80" spans="2:23">
      <c r="B80" s="405"/>
      <c r="C80" s="12"/>
      <c r="D80" s="13"/>
      <c r="E80" s="33"/>
      <c r="F80" s="32"/>
      <c r="G80" s="32"/>
      <c r="H80" s="32"/>
      <c r="I80" s="32"/>
      <c r="J80" s="32"/>
      <c r="K80" s="32"/>
      <c r="L80" s="32"/>
      <c r="M80" s="291"/>
      <c r="N80" s="12"/>
      <c r="O80" s="13"/>
      <c r="P80" s="33"/>
      <c r="Q80" s="32"/>
      <c r="R80" s="32"/>
      <c r="S80" s="32"/>
      <c r="T80" s="32"/>
      <c r="U80" s="32"/>
      <c r="V80" s="32"/>
      <c r="W80" s="154"/>
    </row>
    <row r="81" spans="2:23">
      <c r="B81" s="397"/>
      <c r="C81" s="16"/>
      <c r="D81" s="11"/>
      <c r="E81" s="26"/>
      <c r="F81" s="25"/>
      <c r="G81" s="25"/>
      <c r="H81" s="25"/>
      <c r="I81" s="25"/>
      <c r="J81" s="25"/>
      <c r="K81" s="25"/>
      <c r="L81" s="25"/>
      <c r="M81" s="132"/>
      <c r="N81" s="16"/>
      <c r="O81" s="11"/>
      <c r="P81" s="26"/>
      <c r="Q81" s="25"/>
      <c r="R81" s="25"/>
      <c r="S81" s="25"/>
      <c r="T81" s="25"/>
      <c r="U81" s="25"/>
      <c r="V81" s="25"/>
      <c r="W81" s="133"/>
    </row>
    <row r="82" spans="2:23">
      <c r="B82" s="397"/>
      <c r="C82" s="16"/>
      <c r="D82" s="11"/>
      <c r="E82" s="26"/>
      <c r="F82" s="402"/>
      <c r="G82" s="403"/>
      <c r="H82" s="403"/>
      <c r="I82" s="403"/>
      <c r="J82" s="403"/>
      <c r="K82" s="403"/>
      <c r="L82" s="404"/>
      <c r="M82" s="132"/>
      <c r="N82" s="16"/>
      <c r="O82" s="11"/>
      <c r="P82" s="26"/>
      <c r="Q82" s="402"/>
      <c r="R82" s="403"/>
      <c r="S82" s="403"/>
      <c r="T82" s="403"/>
      <c r="U82" s="403"/>
      <c r="V82" s="403"/>
      <c r="W82" s="404"/>
    </row>
    <row r="83" spans="2:23">
      <c r="B83" s="405"/>
      <c r="C83" s="12"/>
      <c r="D83" s="13"/>
      <c r="E83" s="33"/>
      <c r="F83" s="32"/>
      <c r="G83" s="32"/>
      <c r="H83" s="32"/>
      <c r="I83" s="32"/>
      <c r="J83" s="32"/>
      <c r="K83" s="32"/>
      <c r="L83" s="32"/>
      <c r="M83" s="291"/>
      <c r="N83" s="12"/>
      <c r="O83" s="13"/>
      <c r="P83" s="33"/>
      <c r="Q83" s="32"/>
      <c r="R83" s="32"/>
      <c r="S83" s="32"/>
      <c r="T83" s="32"/>
      <c r="U83" s="32"/>
      <c r="V83" s="32"/>
      <c r="W83" s="154"/>
    </row>
    <row r="84" spans="2:23">
      <c r="B84" s="397"/>
      <c r="C84" s="16"/>
      <c r="D84" s="11"/>
      <c r="E84" s="26"/>
      <c r="F84" s="25"/>
      <c r="G84" s="25"/>
      <c r="H84" s="25"/>
      <c r="I84" s="25"/>
      <c r="J84" s="25"/>
      <c r="K84" s="25"/>
      <c r="L84" s="25"/>
      <c r="M84" s="132"/>
      <c r="N84" s="16"/>
      <c r="O84" s="11"/>
      <c r="P84" s="26"/>
      <c r="Q84" s="25"/>
      <c r="R84" s="25"/>
      <c r="S84" s="25"/>
      <c r="T84" s="25"/>
      <c r="U84" s="25"/>
      <c r="V84" s="25"/>
      <c r="W84" s="133"/>
    </row>
    <row r="85" spans="2:23">
      <c r="B85" s="397"/>
      <c r="C85" s="16"/>
      <c r="D85" s="11"/>
      <c r="E85" s="26"/>
      <c r="F85" s="402"/>
      <c r="G85" s="403"/>
      <c r="H85" s="403"/>
      <c r="I85" s="403"/>
      <c r="J85" s="403"/>
      <c r="K85" s="403"/>
      <c r="L85" s="404"/>
      <c r="M85" s="132"/>
      <c r="N85" s="16"/>
      <c r="O85" s="11"/>
      <c r="P85" s="26"/>
      <c r="Q85" s="402"/>
      <c r="R85" s="403"/>
      <c r="S85" s="403"/>
      <c r="T85" s="403"/>
      <c r="U85" s="403"/>
      <c r="V85" s="403"/>
      <c r="W85" s="404"/>
    </row>
    <row r="86" spans="2:23">
      <c r="B86" s="405"/>
      <c r="C86" s="12"/>
      <c r="D86" s="13"/>
      <c r="E86" s="33"/>
      <c r="F86" s="32"/>
      <c r="G86" s="32"/>
      <c r="H86" s="32"/>
      <c r="I86" s="32"/>
      <c r="J86" s="32"/>
      <c r="K86" s="32"/>
      <c r="L86" s="32"/>
      <c r="M86" s="291"/>
      <c r="N86" s="12"/>
      <c r="O86" s="13"/>
      <c r="P86" s="33"/>
      <c r="Q86" s="32"/>
      <c r="R86" s="32"/>
      <c r="S86" s="32"/>
      <c r="T86" s="32"/>
      <c r="U86" s="32"/>
      <c r="V86" s="32"/>
      <c r="W86" s="154"/>
    </row>
    <row r="87" spans="2:23">
      <c r="B87" s="397"/>
      <c r="C87" s="16"/>
      <c r="D87" s="11"/>
      <c r="E87" s="26"/>
      <c r="F87" s="25"/>
      <c r="G87" s="25"/>
      <c r="H87" s="25"/>
      <c r="I87" s="25"/>
      <c r="J87" s="25"/>
      <c r="K87" s="25"/>
      <c r="L87" s="25"/>
      <c r="M87" s="132"/>
      <c r="N87" s="16"/>
      <c r="O87" s="11"/>
      <c r="P87" s="26"/>
      <c r="Q87" s="25"/>
      <c r="R87" s="25"/>
      <c r="S87" s="25"/>
      <c r="T87" s="25"/>
      <c r="U87" s="25"/>
      <c r="V87" s="25"/>
      <c r="W87" s="133"/>
    </row>
    <row r="88" spans="2:23">
      <c r="B88" s="397"/>
      <c r="C88" s="16"/>
      <c r="D88" s="11"/>
      <c r="E88" s="26"/>
      <c r="F88" s="402"/>
      <c r="G88" s="403"/>
      <c r="H88" s="403"/>
      <c r="I88" s="403"/>
      <c r="J88" s="403"/>
      <c r="K88" s="403"/>
      <c r="L88" s="404"/>
      <c r="M88" s="132"/>
      <c r="N88" s="16"/>
      <c r="O88" s="11"/>
      <c r="P88" s="26"/>
      <c r="Q88" s="402"/>
      <c r="R88" s="403"/>
      <c r="S88" s="403"/>
      <c r="T88" s="403"/>
      <c r="U88" s="403"/>
      <c r="V88" s="403"/>
      <c r="W88" s="404"/>
    </row>
    <row r="89" spans="2:23">
      <c r="B89" s="405"/>
      <c r="C89" s="12"/>
      <c r="D89" s="13"/>
      <c r="E89" s="33"/>
      <c r="F89" s="32"/>
      <c r="G89" s="32"/>
      <c r="H89" s="32"/>
      <c r="I89" s="32"/>
      <c r="J89" s="32"/>
      <c r="K89" s="32"/>
      <c r="L89" s="32"/>
      <c r="M89" s="291"/>
      <c r="N89" s="12"/>
      <c r="O89" s="13"/>
      <c r="P89" s="33"/>
      <c r="Q89" s="32"/>
      <c r="R89" s="32"/>
      <c r="S89" s="32"/>
      <c r="T89" s="32"/>
      <c r="U89" s="32"/>
      <c r="V89" s="32"/>
      <c r="W89" s="154"/>
    </row>
    <row r="90" spans="2:23">
      <c r="B90" s="397"/>
      <c r="C90" s="16"/>
      <c r="D90" s="11"/>
      <c r="E90" s="26"/>
      <c r="F90" s="25"/>
      <c r="G90" s="25"/>
      <c r="H90" s="25"/>
      <c r="I90" s="25"/>
      <c r="J90" s="25"/>
      <c r="K90" s="25"/>
      <c r="L90" s="25"/>
      <c r="M90" s="132"/>
      <c r="N90" s="16"/>
      <c r="O90" s="11"/>
      <c r="P90" s="26"/>
      <c r="Q90" s="25"/>
      <c r="R90" s="25"/>
      <c r="S90" s="25"/>
      <c r="T90" s="25"/>
      <c r="U90" s="25"/>
      <c r="V90" s="25"/>
      <c r="W90" s="133"/>
    </row>
    <row r="91" spans="2:23">
      <c r="B91" s="397"/>
      <c r="C91" s="16"/>
      <c r="D91" s="11"/>
      <c r="E91" s="26"/>
      <c r="F91" s="402"/>
      <c r="G91" s="403"/>
      <c r="H91" s="403"/>
      <c r="I91" s="403"/>
      <c r="J91" s="403"/>
      <c r="K91" s="403"/>
      <c r="L91" s="404"/>
      <c r="M91" s="132"/>
      <c r="N91" s="16"/>
      <c r="O91" s="11"/>
      <c r="P91" s="26"/>
      <c r="Q91" s="402"/>
      <c r="R91" s="403"/>
      <c r="S91" s="403"/>
      <c r="T91" s="403"/>
      <c r="U91" s="403"/>
      <c r="V91" s="403"/>
      <c r="W91" s="404"/>
    </row>
    <row r="92" spans="2:23">
      <c r="B92" s="405"/>
      <c r="C92" s="12"/>
      <c r="D92" s="13"/>
      <c r="E92" s="33"/>
      <c r="F92" s="32"/>
      <c r="G92" s="32"/>
      <c r="H92" s="32"/>
      <c r="I92" s="32"/>
      <c r="J92" s="32"/>
      <c r="K92" s="32"/>
      <c r="L92" s="32"/>
      <c r="M92" s="291"/>
      <c r="N92" s="12"/>
      <c r="O92" s="13"/>
      <c r="P92" s="33"/>
      <c r="Q92" s="32"/>
      <c r="R92" s="32"/>
      <c r="S92" s="32"/>
      <c r="T92" s="32"/>
      <c r="U92" s="32"/>
      <c r="V92" s="32"/>
      <c r="W92" s="154"/>
    </row>
    <row r="93" spans="2:23">
      <c r="B93" s="397"/>
      <c r="C93" s="16"/>
      <c r="D93" s="11"/>
      <c r="E93" s="26"/>
      <c r="F93" s="25"/>
      <c r="G93" s="25"/>
      <c r="H93" s="25"/>
      <c r="I93" s="25"/>
      <c r="J93" s="25"/>
      <c r="K93" s="25"/>
      <c r="L93" s="25"/>
      <c r="M93" s="132"/>
      <c r="N93" s="16"/>
      <c r="O93" s="11"/>
      <c r="P93" s="26"/>
      <c r="Q93" s="25"/>
      <c r="R93" s="25"/>
      <c r="S93" s="25"/>
      <c r="T93" s="25"/>
      <c r="U93" s="25"/>
      <c r="V93" s="25"/>
      <c r="W93" s="133"/>
    </row>
    <row r="94" spans="2:23">
      <c r="B94" s="397"/>
      <c r="C94" s="16"/>
      <c r="D94" s="11"/>
      <c r="E94" s="26"/>
      <c r="F94" s="402"/>
      <c r="G94" s="403"/>
      <c r="H94" s="403"/>
      <c r="I94" s="403"/>
      <c r="J94" s="403"/>
      <c r="K94" s="403"/>
      <c r="L94" s="404"/>
      <c r="M94" s="132"/>
      <c r="N94" s="16"/>
      <c r="O94" s="11"/>
      <c r="P94" s="26"/>
      <c r="Q94" s="402"/>
      <c r="R94" s="403"/>
      <c r="S94" s="403"/>
      <c r="T94" s="403"/>
      <c r="U94" s="403"/>
      <c r="V94" s="403"/>
      <c r="W94" s="404"/>
    </row>
    <row r="95" spans="2:23">
      <c r="B95" s="405"/>
      <c r="C95" s="12"/>
      <c r="D95" s="13"/>
      <c r="E95" s="33"/>
      <c r="F95" s="32"/>
      <c r="G95" s="32"/>
      <c r="H95" s="32"/>
      <c r="I95" s="32"/>
      <c r="J95" s="32"/>
      <c r="K95" s="32"/>
      <c r="L95" s="32"/>
      <c r="M95" s="291"/>
      <c r="N95" s="12"/>
      <c r="O95" s="13"/>
      <c r="P95" s="33"/>
      <c r="Q95" s="32"/>
      <c r="R95" s="32"/>
      <c r="S95" s="32"/>
      <c r="T95" s="32"/>
      <c r="U95" s="32"/>
      <c r="V95" s="32"/>
      <c r="W95" s="154"/>
    </row>
    <row r="96" spans="2:23">
      <c r="B96" s="397"/>
      <c r="C96" s="16"/>
      <c r="D96" s="11"/>
      <c r="E96" s="26"/>
      <c r="F96" s="25"/>
      <c r="G96" s="25"/>
      <c r="H96" s="25"/>
      <c r="I96" s="25"/>
      <c r="J96" s="25"/>
      <c r="K96" s="25"/>
      <c r="L96" s="25"/>
      <c r="M96" s="132"/>
      <c r="N96" s="16"/>
      <c r="O96" s="11"/>
      <c r="P96" s="26"/>
      <c r="Q96" s="25"/>
      <c r="R96" s="25"/>
      <c r="S96" s="25"/>
      <c r="T96" s="25"/>
      <c r="U96" s="25"/>
      <c r="V96" s="25"/>
      <c r="W96" s="133"/>
    </row>
    <row r="97" spans="2:23">
      <c r="B97" s="397"/>
      <c r="C97" s="16"/>
      <c r="D97" s="11"/>
      <c r="E97" s="26"/>
      <c r="F97" s="402"/>
      <c r="G97" s="403"/>
      <c r="H97" s="403"/>
      <c r="I97" s="403"/>
      <c r="J97" s="403"/>
      <c r="K97" s="403"/>
      <c r="L97" s="404"/>
      <c r="M97" s="132"/>
      <c r="N97" s="16"/>
      <c r="O97" s="11"/>
      <c r="P97" s="26"/>
      <c r="Q97" s="402"/>
      <c r="R97" s="403"/>
      <c r="S97" s="403"/>
      <c r="T97" s="403"/>
      <c r="U97" s="403"/>
      <c r="V97" s="403"/>
      <c r="W97" s="404"/>
    </row>
    <row r="98" spans="2:23">
      <c r="B98" s="405"/>
      <c r="C98" s="12"/>
      <c r="D98" s="13"/>
      <c r="E98" s="33"/>
      <c r="F98" s="32"/>
      <c r="G98" s="32"/>
      <c r="H98" s="32"/>
      <c r="I98" s="32"/>
      <c r="J98" s="32"/>
      <c r="K98" s="32"/>
      <c r="L98" s="32"/>
      <c r="M98" s="291"/>
      <c r="N98" s="12"/>
      <c r="O98" s="13"/>
      <c r="P98" s="33"/>
      <c r="Q98" s="32"/>
      <c r="R98" s="32"/>
      <c r="S98" s="32"/>
      <c r="T98" s="32"/>
      <c r="U98" s="32"/>
      <c r="V98" s="32"/>
      <c r="W98" s="154"/>
    </row>
    <row r="99" spans="2:23">
      <c r="B99" s="397"/>
      <c r="C99" s="16"/>
      <c r="D99" s="11"/>
      <c r="E99" s="26"/>
      <c r="F99" s="25"/>
      <c r="G99" s="25"/>
      <c r="H99" s="25"/>
      <c r="I99" s="25"/>
      <c r="J99" s="25"/>
      <c r="K99" s="25"/>
      <c r="L99" s="25"/>
      <c r="M99" s="132"/>
      <c r="N99" s="16"/>
      <c r="O99" s="11"/>
      <c r="P99" s="26"/>
      <c r="Q99" s="25"/>
      <c r="R99" s="25"/>
      <c r="S99" s="25"/>
      <c r="T99" s="25"/>
      <c r="U99" s="25"/>
      <c r="V99" s="25"/>
      <c r="W99" s="133"/>
    </row>
    <row r="100" spans="2:23">
      <c r="B100" s="397"/>
      <c r="C100" s="16"/>
      <c r="D100" s="11"/>
      <c r="E100" s="26"/>
      <c r="F100" s="402"/>
      <c r="G100" s="403"/>
      <c r="H100" s="403"/>
      <c r="I100" s="403"/>
      <c r="J100" s="403"/>
      <c r="K100" s="403"/>
      <c r="L100" s="404"/>
      <c r="M100" s="132"/>
      <c r="N100" s="16"/>
      <c r="O100" s="11"/>
      <c r="P100" s="26"/>
      <c r="Q100" s="402"/>
      <c r="R100" s="403"/>
      <c r="S100" s="403"/>
      <c r="T100" s="403"/>
      <c r="U100" s="403"/>
      <c r="V100" s="403"/>
      <c r="W100" s="404"/>
    </row>
    <row r="101" spans="2:23">
      <c r="B101" s="405"/>
      <c r="C101" s="12"/>
      <c r="D101" s="13"/>
      <c r="E101" s="33"/>
      <c r="F101" s="32"/>
      <c r="G101" s="32"/>
      <c r="H101" s="32"/>
      <c r="I101" s="32"/>
      <c r="J101" s="32"/>
      <c r="K101" s="32"/>
      <c r="L101" s="32"/>
      <c r="M101" s="291"/>
      <c r="N101" s="12"/>
      <c r="O101" s="13"/>
      <c r="P101" s="33"/>
      <c r="Q101" s="32"/>
      <c r="R101" s="32"/>
      <c r="S101" s="32"/>
      <c r="T101" s="32"/>
      <c r="U101" s="32"/>
      <c r="V101" s="32"/>
      <c r="W101" s="154"/>
    </row>
    <row r="102" spans="2:23">
      <c r="B102" s="397"/>
      <c r="C102" s="16"/>
      <c r="D102" s="11"/>
      <c r="E102" s="26"/>
      <c r="F102" s="25"/>
      <c r="G102" s="25"/>
      <c r="H102" s="25"/>
      <c r="I102" s="25"/>
      <c r="J102" s="25"/>
      <c r="K102" s="25"/>
      <c r="L102" s="25"/>
      <c r="M102" s="1301" t="s">
        <v>732</v>
      </c>
      <c r="N102" s="1100"/>
      <c r="O102" s="1100"/>
      <c r="P102" s="1100"/>
      <c r="Q102" s="1100"/>
      <c r="R102" s="1100"/>
      <c r="S102" s="1101"/>
      <c r="T102" s="125" t="s">
        <v>522</v>
      </c>
      <c r="U102" s="125"/>
      <c r="V102" s="125"/>
      <c r="W102" s="131"/>
    </row>
    <row r="103" spans="2:23">
      <c r="B103" s="397"/>
      <c r="C103" s="16"/>
      <c r="D103" s="11"/>
      <c r="E103" s="26"/>
      <c r="F103" s="402"/>
      <c r="G103" s="403"/>
      <c r="H103" s="403"/>
      <c r="I103" s="403"/>
      <c r="J103" s="403"/>
      <c r="K103" s="403"/>
      <c r="L103" s="404"/>
      <c r="M103" s="377" t="s">
        <v>731</v>
      </c>
      <c r="N103" s="125"/>
      <c r="O103" s="125"/>
      <c r="P103" s="125"/>
      <c r="Q103" s="125"/>
      <c r="R103" s="124"/>
      <c r="S103" s="126" t="s">
        <v>531</v>
      </c>
      <c r="T103" s="25"/>
      <c r="U103" s="25"/>
      <c r="V103" s="25"/>
      <c r="W103" s="133"/>
    </row>
    <row r="104" spans="2:23">
      <c r="B104" s="405"/>
      <c r="C104" s="12"/>
      <c r="D104" s="13"/>
      <c r="E104" s="33"/>
      <c r="F104" s="32"/>
      <c r="G104" s="32"/>
      <c r="H104" s="32"/>
      <c r="I104" s="32"/>
      <c r="J104" s="32"/>
      <c r="K104" s="32"/>
      <c r="L104" s="32"/>
      <c r="M104" s="377" t="s">
        <v>730</v>
      </c>
      <c r="N104" s="125"/>
      <c r="O104" s="125"/>
      <c r="P104" s="125"/>
      <c r="Q104" s="125"/>
      <c r="R104" s="124"/>
      <c r="S104" s="126" t="s">
        <v>531</v>
      </c>
      <c r="T104" s="25"/>
      <c r="U104" s="25"/>
      <c r="V104" s="25"/>
      <c r="W104" s="133"/>
    </row>
    <row r="105" spans="2:23">
      <c r="B105" s="397"/>
      <c r="C105" s="16"/>
      <c r="D105" s="11"/>
      <c r="E105" s="26"/>
      <c r="F105" s="25"/>
      <c r="G105" s="25"/>
      <c r="H105" s="25"/>
      <c r="I105" s="25"/>
      <c r="J105" s="25"/>
      <c r="K105" s="25"/>
      <c r="L105" s="25"/>
      <c r="M105" s="387" t="s">
        <v>729</v>
      </c>
      <c r="N105" s="125"/>
      <c r="O105" s="125"/>
      <c r="P105" s="125"/>
      <c r="Q105" s="125"/>
      <c r="R105" s="124"/>
      <c r="S105" s="126" t="s">
        <v>531</v>
      </c>
      <c r="T105" s="25"/>
      <c r="U105" s="25"/>
      <c r="V105" s="25"/>
      <c r="W105" s="133"/>
    </row>
    <row r="106" spans="2:23">
      <c r="B106" s="397"/>
      <c r="C106" s="16"/>
      <c r="D106" s="11"/>
      <c r="E106" s="26"/>
      <c r="F106" s="402"/>
      <c r="G106" s="403"/>
      <c r="H106" s="403"/>
      <c r="I106" s="403"/>
      <c r="J106" s="403"/>
      <c r="K106" s="403"/>
      <c r="L106" s="404"/>
      <c r="M106" s="377" t="s">
        <v>728</v>
      </c>
      <c r="N106" s="125"/>
      <c r="O106" s="125"/>
      <c r="P106" s="125"/>
      <c r="Q106" s="125"/>
      <c r="R106" s="124"/>
      <c r="S106" s="126" t="s">
        <v>531</v>
      </c>
      <c r="T106" s="25"/>
      <c r="U106" s="25"/>
      <c r="V106" s="25"/>
      <c r="W106" s="133"/>
    </row>
    <row r="107" spans="2:23" ht="14.25" thickBot="1">
      <c r="B107" s="405"/>
      <c r="C107" s="12"/>
      <c r="D107" s="13"/>
      <c r="E107" s="33"/>
      <c r="F107" s="32"/>
      <c r="G107" s="32"/>
      <c r="H107" s="32"/>
      <c r="I107" s="32"/>
      <c r="J107" s="32"/>
      <c r="K107" s="32"/>
      <c r="L107" s="32"/>
      <c r="M107" s="135" t="s">
        <v>727</v>
      </c>
      <c r="N107" s="136"/>
      <c r="O107" s="136"/>
      <c r="P107" s="136"/>
      <c r="Q107" s="136"/>
      <c r="R107" s="137"/>
      <c r="S107" s="192" t="s">
        <v>531</v>
      </c>
      <c r="T107" s="136"/>
      <c r="U107" s="136"/>
      <c r="V107" s="136"/>
      <c r="W107" s="138"/>
    </row>
    <row r="108" spans="2:23">
      <c r="B108" s="397"/>
      <c r="C108" s="16"/>
      <c r="D108" s="11"/>
      <c r="E108" s="26"/>
      <c r="F108" s="25"/>
      <c r="G108" s="25"/>
      <c r="H108" s="25"/>
      <c r="I108" s="25"/>
      <c r="J108" s="25"/>
      <c r="K108" s="25"/>
      <c r="L108" s="25"/>
      <c r="M108" s="1310" t="s">
        <v>726</v>
      </c>
      <c r="N108" s="1311"/>
      <c r="O108" s="1311"/>
      <c r="P108" s="1311"/>
      <c r="Q108" s="1311"/>
      <c r="R108" s="1311"/>
      <c r="S108" s="1311"/>
      <c r="T108" s="1311"/>
      <c r="U108" s="1311"/>
      <c r="V108" s="1311"/>
      <c r="W108" s="1312"/>
    </row>
    <row r="109" spans="2:23">
      <c r="B109" s="397"/>
      <c r="C109" s="16"/>
      <c r="D109" s="11"/>
      <c r="E109" s="26"/>
      <c r="F109" s="402"/>
      <c r="G109" s="403"/>
      <c r="H109" s="403"/>
      <c r="I109" s="403"/>
      <c r="J109" s="403"/>
      <c r="K109" s="403"/>
      <c r="L109" s="404"/>
      <c r="M109" s="360"/>
      <c r="N109" s="268"/>
      <c r="O109" s="268"/>
      <c r="P109" s="268"/>
      <c r="Q109" s="268"/>
      <c r="R109" s="268"/>
      <c r="S109" s="268"/>
      <c r="T109" s="268"/>
      <c r="U109" s="268"/>
      <c r="V109" s="268"/>
      <c r="W109" s="361"/>
    </row>
    <row r="110" spans="2:23">
      <c r="B110" s="405"/>
      <c r="C110" s="12"/>
      <c r="D110" s="13"/>
      <c r="E110" s="33"/>
      <c r="F110" s="32"/>
      <c r="G110" s="32"/>
      <c r="H110" s="32"/>
      <c r="I110" s="32"/>
      <c r="J110" s="32"/>
      <c r="K110" s="32"/>
      <c r="L110" s="32"/>
      <c r="M110" s="406"/>
      <c r="N110" s="403"/>
      <c r="O110" s="403"/>
      <c r="P110" s="403"/>
      <c r="Q110" s="403"/>
      <c r="R110" s="403"/>
      <c r="S110" s="403"/>
      <c r="T110" s="403"/>
      <c r="U110" s="403"/>
      <c r="V110" s="403"/>
      <c r="W110" s="404"/>
    </row>
    <row r="111" spans="2:23">
      <c r="B111" s="397"/>
      <c r="C111" s="16"/>
      <c r="D111" s="11"/>
      <c r="E111" s="26"/>
      <c r="F111" s="25"/>
      <c r="G111" s="25"/>
      <c r="H111" s="25"/>
      <c r="I111" s="25"/>
      <c r="J111" s="25"/>
      <c r="K111" s="25"/>
      <c r="L111" s="25"/>
      <c r="M111" s="406"/>
      <c r="N111" s="403"/>
      <c r="O111" s="403"/>
      <c r="P111" s="403"/>
      <c r="Q111" s="403"/>
      <c r="R111" s="403"/>
      <c r="S111" s="403"/>
      <c r="T111" s="403"/>
      <c r="U111" s="403"/>
      <c r="V111" s="403"/>
      <c r="W111" s="404"/>
    </row>
    <row r="112" spans="2:23">
      <c r="B112" s="397"/>
      <c r="C112" s="16"/>
      <c r="D112" s="11"/>
      <c r="E112" s="26"/>
      <c r="F112" s="402"/>
      <c r="G112" s="403"/>
      <c r="H112" s="403"/>
      <c r="I112" s="403"/>
      <c r="J112" s="403"/>
      <c r="K112" s="403"/>
      <c r="L112" s="404"/>
      <c r="M112" s="406"/>
      <c r="N112" s="403"/>
      <c r="O112" s="403"/>
      <c r="P112" s="403"/>
      <c r="Q112" s="403"/>
      <c r="R112" s="403"/>
      <c r="S112" s="403"/>
      <c r="T112" s="403"/>
      <c r="U112" s="403"/>
      <c r="V112" s="403"/>
      <c r="W112" s="404"/>
    </row>
    <row r="113" spans="2:23">
      <c r="B113" s="405"/>
      <c r="C113" s="12"/>
      <c r="D113" s="13"/>
      <c r="E113" s="33"/>
      <c r="F113" s="32"/>
      <c r="G113" s="32"/>
      <c r="H113" s="32"/>
      <c r="I113" s="32"/>
      <c r="J113" s="32"/>
      <c r="K113" s="32"/>
      <c r="L113" s="32"/>
      <c r="M113" s="406"/>
      <c r="N113" s="403"/>
      <c r="O113" s="403"/>
      <c r="P113" s="403"/>
      <c r="Q113" s="403"/>
      <c r="R113" s="403"/>
      <c r="S113" s="403"/>
      <c r="T113" s="403"/>
      <c r="U113" s="403"/>
      <c r="V113" s="403"/>
      <c r="W113" s="404"/>
    </row>
    <row r="114" spans="2:23">
      <c r="B114" s="397"/>
      <c r="C114" s="16"/>
      <c r="D114" s="11"/>
      <c r="E114" s="26"/>
      <c r="F114" s="25"/>
      <c r="G114" s="25"/>
      <c r="H114" s="25"/>
      <c r="I114" s="25"/>
      <c r="J114" s="25"/>
      <c r="K114" s="25"/>
      <c r="L114" s="25"/>
      <c r="M114" s="406"/>
      <c r="N114" s="403"/>
      <c r="O114" s="403"/>
      <c r="P114" s="403"/>
      <c r="Q114" s="403"/>
      <c r="R114" s="403"/>
      <c r="S114" s="403"/>
      <c r="T114" s="403"/>
      <c r="U114" s="403"/>
      <c r="V114" s="403"/>
      <c r="W114" s="404"/>
    </row>
    <row r="115" spans="2:23">
      <c r="B115" s="397"/>
      <c r="C115" s="16"/>
      <c r="D115" s="11"/>
      <c r="E115" s="26"/>
      <c r="F115" s="402"/>
      <c r="G115" s="403"/>
      <c r="H115" s="403"/>
      <c r="I115" s="403"/>
      <c r="J115" s="403"/>
      <c r="K115" s="403"/>
      <c r="L115" s="404"/>
      <c r="M115" s="406"/>
      <c r="N115" s="403"/>
      <c r="O115" s="403"/>
      <c r="P115" s="403"/>
      <c r="Q115" s="403"/>
      <c r="R115" s="403"/>
      <c r="S115" s="403"/>
      <c r="T115" s="403"/>
      <c r="U115" s="403"/>
      <c r="V115" s="403"/>
      <c r="W115" s="404"/>
    </row>
    <row r="116" spans="2:23" ht="14.25" thickBot="1">
      <c r="B116" s="407"/>
      <c r="C116" s="408"/>
      <c r="D116" s="137"/>
      <c r="E116" s="192"/>
      <c r="F116" s="136"/>
      <c r="G116" s="136"/>
      <c r="H116" s="136"/>
      <c r="I116" s="136"/>
      <c r="J116" s="136"/>
      <c r="K116" s="136"/>
      <c r="L116" s="136"/>
      <c r="M116" s="409"/>
      <c r="N116" s="410"/>
      <c r="O116" s="410"/>
      <c r="P116" s="410"/>
      <c r="Q116" s="410"/>
      <c r="R116" s="410"/>
      <c r="S116" s="410"/>
      <c r="T116" s="410"/>
      <c r="U116" s="410"/>
      <c r="V116" s="410"/>
      <c r="W116" s="411"/>
    </row>
    <row r="117" spans="2:23">
      <c r="B117" s="1" t="s">
        <v>733</v>
      </c>
    </row>
    <row r="118" spans="2:23">
      <c r="T118" s="1073" t="s">
        <v>1315</v>
      </c>
      <c r="U118" s="1073"/>
      <c r="V118" s="1073"/>
      <c r="W118" s="1073"/>
    </row>
    <row r="120" spans="2:23">
      <c r="B120" s="986" t="s">
        <v>1455</v>
      </c>
    </row>
    <row r="121" spans="2:23">
      <c r="N121" s="986" t="s">
        <v>1460</v>
      </c>
    </row>
    <row r="122" spans="2:23">
      <c r="B122" s="1" t="s">
        <v>1459</v>
      </c>
    </row>
    <row r="123" spans="2:23" ht="27.95" customHeight="1">
      <c r="B123" s="975"/>
      <c r="C123" s="976"/>
      <c r="D123" s="976"/>
      <c r="E123" s="976"/>
      <c r="F123" s="976"/>
      <c r="G123" s="976"/>
      <c r="H123" s="976"/>
      <c r="I123" s="976"/>
      <c r="J123" s="976"/>
      <c r="K123" s="976"/>
      <c r="L123" s="976"/>
      <c r="M123" s="976"/>
      <c r="N123" s="976"/>
      <c r="O123" s="976"/>
      <c r="P123" s="977"/>
      <c r="R123" s="983" t="s">
        <v>1453</v>
      </c>
      <c r="S123" s="32"/>
    </row>
    <row r="124" spans="2:23" ht="27.95" customHeight="1" thickBot="1">
      <c r="B124" s="978"/>
      <c r="C124" s="25"/>
      <c r="D124" s="25"/>
      <c r="E124" s="25"/>
      <c r="F124" s="25"/>
      <c r="G124" s="25"/>
      <c r="H124" s="25"/>
      <c r="I124" s="25"/>
      <c r="J124" s="25"/>
      <c r="K124" s="25"/>
      <c r="L124" s="25"/>
      <c r="M124" s="25"/>
      <c r="N124" s="25"/>
      <c r="O124" s="25"/>
      <c r="P124" s="979"/>
      <c r="R124" s="987" t="s">
        <v>1457</v>
      </c>
      <c r="S124" s="175"/>
      <c r="T124" s="175"/>
      <c r="U124" s="175"/>
      <c r="V124" s="175"/>
      <c r="W124" s="175"/>
    </row>
    <row r="125" spans="2:23" ht="27.95" customHeight="1" thickTop="1">
      <c r="B125" s="978"/>
      <c r="C125" s="25"/>
      <c r="D125" s="25"/>
      <c r="E125" s="25"/>
      <c r="F125" s="25"/>
      <c r="G125" s="25"/>
      <c r="H125" s="25"/>
      <c r="I125" s="25"/>
      <c r="J125" s="25"/>
      <c r="K125" s="25"/>
      <c r="L125" s="25"/>
      <c r="M125" s="25"/>
      <c r="N125" s="25"/>
      <c r="O125" s="25"/>
      <c r="P125" s="979"/>
      <c r="R125" s="985" t="s">
        <v>1456</v>
      </c>
      <c r="S125" s="984"/>
      <c r="T125" s="984"/>
      <c r="U125" s="984"/>
      <c r="V125" s="984"/>
      <c r="W125" s="984"/>
    </row>
    <row r="126" spans="2:23" ht="27.95" customHeight="1">
      <c r="B126" s="978"/>
      <c r="C126" s="25"/>
      <c r="D126" s="25"/>
      <c r="E126" s="25"/>
      <c r="G126" s="25"/>
      <c r="H126" s="25" t="s">
        <v>1458</v>
      </c>
      <c r="I126" s="25"/>
      <c r="J126" s="25"/>
      <c r="K126" s="25"/>
      <c r="L126" s="25"/>
      <c r="M126" s="25"/>
      <c r="N126" s="25"/>
      <c r="O126" s="25"/>
      <c r="P126" s="979"/>
      <c r="R126" s="403"/>
      <c r="S126" s="403"/>
      <c r="T126" s="403"/>
      <c r="U126" s="403"/>
      <c r="V126" s="403"/>
      <c r="W126" s="403"/>
    </row>
    <row r="127" spans="2:23" ht="27.95" customHeight="1">
      <c r="B127" s="978"/>
      <c r="C127" s="25"/>
      <c r="D127" s="25"/>
      <c r="E127" s="25"/>
      <c r="F127" s="25"/>
      <c r="G127" s="25"/>
      <c r="H127" s="25"/>
      <c r="I127" s="25"/>
      <c r="J127" s="25"/>
      <c r="K127" s="25"/>
      <c r="L127" s="25"/>
      <c r="M127" s="25"/>
      <c r="N127" s="25"/>
      <c r="O127" s="25"/>
      <c r="P127" s="979"/>
      <c r="R127" s="403"/>
      <c r="S127" s="403"/>
      <c r="T127" s="403"/>
      <c r="U127" s="403"/>
      <c r="V127" s="403"/>
      <c r="W127" s="403"/>
    </row>
    <row r="128" spans="2:23" ht="27.95" customHeight="1">
      <c r="B128" s="978"/>
      <c r="C128" s="25"/>
      <c r="D128" s="25"/>
      <c r="E128" s="25"/>
      <c r="F128" s="25"/>
      <c r="G128" s="25"/>
      <c r="H128" s="25"/>
      <c r="I128" s="25"/>
      <c r="J128" s="25"/>
      <c r="K128" s="25"/>
      <c r="L128" s="25"/>
      <c r="M128" s="25"/>
      <c r="N128" s="25"/>
      <c r="O128" s="25"/>
      <c r="P128" s="979"/>
      <c r="R128" s="403"/>
      <c r="S128" s="403"/>
      <c r="T128" s="403"/>
      <c r="U128" s="403"/>
      <c r="V128" s="403"/>
      <c r="W128" s="403"/>
    </row>
    <row r="129" spans="2:23" ht="27.95" customHeight="1">
      <c r="B129" s="978"/>
      <c r="C129" s="25"/>
      <c r="D129" s="25"/>
      <c r="E129" s="25"/>
      <c r="F129" s="25"/>
      <c r="G129" s="25"/>
      <c r="H129" s="25"/>
      <c r="I129" s="25"/>
      <c r="J129" s="25"/>
      <c r="K129" s="25"/>
      <c r="L129" s="25"/>
      <c r="M129" s="25"/>
      <c r="N129" s="25"/>
      <c r="O129" s="25"/>
      <c r="P129" s="979"/>
      <c r="R129" s="403"/>
      <c r="S129" s="403"/>
      <c r="T129" s="403"/>
      <c r="U129" s="403"/>
      <c r="V129" s="403"/>
      <c r="W129" s="403"/>
    </row>
    <row r="130" spans="2:23" ht="27.95" customHeight="1">
      <c r="B130" s="980"/>
      <c r="C130" s="981"/>
      <c r="D130" s="981"/>
      <c r="E130" s="981"/>
      <c r="F130" s="981"/>
      <c r="G130" s="981"/>
      <c r="H130" s="981"/>
      <c r="I130" s="981"/>
      <c r="J130" s="981"/>
      <c r="K130" s="981"/>
      <c r="L130" s="981"/>
      <c r="M130" s="981"/>
      <c r="N130" s="981"/>
      <c r="O130" s="981"/>
      <c r="P130" s="982"/>
      <c r="R130" s="403"/>
      <c r="S130" s="403"/>
      <c r="T130" s="403"/>
      <c r="U130" s="403"/>
      <c r="V130" s="403"/>
      <c r="W130" s="403"/>
    </row>
    <row r="134" spans="2:23" ht="27.95" customHeight="1">
      <c r="B134" s="975"/>
      <c r="C134" s="976"/>
      <c r="D134" s="976"/>
      <c r="E134" s="976"/>
      <c r="F134" s="976"/>
      <c r="G134" s="976"/>
      <c r="H134" s="976"/>
      <c r="I134" s="976"/>
      <c r="J134" s="976"/>
      <c r="K134" s="976"/>
      <c r="L134" s="976"/>
      <c r="M134" s="976"/>
      <c r="N134" s="976"/>
      <c r="O134" s="976"/>
      <c r="P134" s="977"/>
      <c r="R134" s="983" t="s">
        <v>1453</v>
      </c>
      <c r="S134" s="32"/>
    </row>
    <row r="135" spans="2:23" ht="27.95" customHeight="1" thickBot="1">
      <c r="B135" s="978"/>
      <c r="C135" s="25"/>
      <c r="D135" s="25"/>
      <c r="E135" s="25"/>
      <c r="F135" s="25"/>
      <c r="G135" s="25"/>
      <c r="H135" s="25"/>
      <c r="I135" s="25"/>
      <c r="J135" s="25"/>
      <c r="K135" s="25"/>
      <c r="L135" s="25"/>
      <c r="M135" s="25"/>
      <c r="N135" s="25"/>
      <c r="O135" s="25"/>
      <c r="P135" s="979"/>
      <c r="R135" s="175"/>
      <c r="S135" s="175"/>
      <c r="T135" s="175"/>
      <c r="U135" s="175"/>
      <c r="V135" s="175"/>
      <c r="W135" s="175"/>
    </row>
    <row r="136" spans="2:23" ht="27.95" customHeight="1" thickTop="1">
      <c r="B136" s="978"/>
      <c r="C136" s="25"/>
      <c r="D136" s="25"/>
      <c r="E136" s="25"/>
      <c r="G136" s="25"/>
      <c r="H136" s="25"/>
      <c r="I136" s="25"/>
      <c r="J136" s="25"/>
      <c r="K136" s="25"/>
      <c r="L136" s="25"/>
      <c r="M136" s="25"/>
      <c r="N136" s="25"/>
      <c r="O136" s="25"/>
      <c r="P136" s="979"/>
      <c r="R136" s="984"/>
      <c r="S136" s="984"/>
      <c r="T136" s="984"/>
      <c r="U136" s="984"/>
      <c r="V136" s="984"/>
      <c r="W136" s="984"/>
    </row>
    <row r="137" spans="2:23" ht="27.95" customHeight="1">
      <c r="B137" s="978"/>
      <c r="C137" s="25"/>
      <c r="D137" s="25"/>
      <c r="E137" s="25"/>
      <c r="F137" s="25"/>
      <c r="G137" s="25"/>
      <c r="H137" s="25" t="s">
        <v>1458</v>
      </c>
      <c r="I137" s="25"/>
      <c r="J137" s="25"/>
      <c r="K137" s="25"/>
      <c r="L137" s="25"/>
      <c r="M137" s="25"/>
      <c r="N137" s="25"/>
      <c r="O137" s="25"/>
      <c r="P137" s="979"/>
      <c r="R137" s="403"/>
      <c r="S137" s="403"/>
      <c r="T137" s="403"/>
      <c r="U137" s="403"/>
      <c r="V137" s="403"/>
      <c r="W137" s="403"/>
    </row>
    <row r="138" spans="2:23" ht="27.95" customHeight="1">
      <c r="B138" s="978"/>
      <c r="C138" s="25"/>
      <c r="D138" s="25"/>
      <c r="E138" s="25"/>
      <c r="F138" s="25"/>
      <c r="G138" s="25"/>
      <c r="H138" s="25"/>
      <c r="I138" s="25"/>
      <c r="J138" s="25"/>
      <c r="K138" s="25"/>
      <c r="L138" s="25"/>
      <c r="M138" s="25"/>
      <c r="N138" s="25"/>
      <c r="O138" s="25"/>
      <c r="P138" s="979"/>
      <c r="R138" s="403"/>
      <c r="S138" s="403"/>
      <c r="T138" s="403"/>
      <c r="U138" s="403"/>
      <c r="V138" s="403"/>
      <c r="W138" s="403"/>
    </row>
    <row r="139" spans="2:23" ht="27.95" customHeight="1">
      <c r="B139" s="978"/>
      <c r="C139" s="25"/>
      <c r="D139" s="25"/>
      <c r="E139" s="25"/>
      <c r="F139" s="25"/>
      <c r="G139" s="25"/>
      <c r="H139" s="25"/>
      <c r="I139" s="25"/>
      <c r="J139" s="25"/>
      <c r="K139" s="25"/>
      <c r="L139" s="25"/>
      <c r="M139" s="25"/>
      <c r="N139" s="25"/>
      <c r="O139" s="25"/>
      <c r="P139" s="979"/>
      <c r="R139" s="403"/>
      <c r="S139" s="403"/>
      <c r="T139" s="403"/>
      <c r="U139" s="403"/>
      <c r="V139" s="403"/>
      <c r="W139" s="403"/>
    </row>
    <row r="140" spans="2:23" ht="27.95" customHeight="1">
      <c r="B140" s="978"/>
      <c r="C140" s="25"/>
      <c r="D140" s="25"/>
      <c r="E140" s="25"/>
      <c r="F140" s="25"/>
      <c r="G140" s="25"/>
      <c r="H140" s="25"/>
      <c r="I140" s="25"/>
      <c r="J140" s="25"/>
      <c r="K140" s="25"/>
      <c r="L140" s="25"/>
      <c r="M140" s="25"/>
      <c r="N140" s="25"/>
      <c r="O140" s="25"/>
      <c r="P140" s="979"/>
      <c r="R140" s="403"/>
      <c r="S140" s="403"/>
      <c r="T140" s="403"/>
      <c r="U140" s="403"/>
      <c r="V140" s="403"/>
      <c r="W140" s="403"/>
    </row>
    <row r="141" spans="2:23" ht="27.95" customHeight="1">
      <c r="B141" s="980"/>
      <c r="C141" s="981"/>
      <c r="D141" s="981"/>
      <c r="E141" s="981"/>
      <c r="F141" s="981"/>
      <c r="G141" s="981"/>
      <c r="H141" s="981"/>
      <c r="I141" s="981"/>
      <c r="J141" s="981"/>
      <c r="K141" s="981"/>
      <c r="L141" s="981"/>
      <c r="M141" s="981"/>
      <c r="N141" s="981"/>
      <c r="O141" s="981"/>
      <c r="P141" s="982"/>
      <c r="R141" s="403"/>
      <c r="S141" s="403"/>
      <c r="T141" s="403"/>
      <c r="U141" s="403"/>
      <c r="V141" s="403"/>
      <c r="W141" s="403"/>
    </row>
    <row r="145" spans="2:23" ht="27.95" customHeight="1">
      <c r="B145" s="975"/>
      <c r="C145" s="976"/>
      <c r="D145" s="976"/>
      <c r="E145" s="976"/>
      <c r="F145" s="976"/>
      <c r="G145" s="976"/>
      <c r="H145" s="976"/>
      <c r="I145" s="976"/>
      <c r="J145" s="976"/>
      <c r="K145" s="976"/>
      <c r="L145" s="976"/>
      <c r="M145" s="976"/>
      <c r="N145" s="976"/>
      <c r="O145" s="976"/>
      <c r="P145" s="977"/>
      <c r="R145" s="983" t="s">
        <v>1453</v>
      </c>
      <c r="S145" s="32"/>
    </row>
    <row r="146" spans="2:23" ht="27.95" customHeight="1" thickBot="1">
      <c r="B146" s="978"/>
      <c r="C146" s="25"/>
      <c r="D146" s="25"/>
      <c r="E146" s="25"/>
      <c r="F146" s="25"/>
      <c r="G146" s="25"/>
      <c r="H146" s="25"/>
      <c r="I146" s="25"/>
      <c r="J146" s="25"/>
      <c r="K146" s="25"/>
      <c r="L146" s="25"/>
      <c r="M146" s="25"/>
      <c r="N146" s="25"/>
      <c r="O146" s="25"/>
      <c r="P146" s="979"/>
      <c r="R146" s="175"/>
      <c r="S146" s="175"/>
      <c r="T146" s="175"/>
      <c r="U146" s="175"/>
      <c r="V146" s="175"/>
      <c r="W146" s="175"/>
    </row>
    <row r="147" spans="2:23" ht="27.95" customHeight="1" thickTop="1">
      <c r="B147" s="978"/>
      <c r="C147" s="25"/>
      <c r="D147" s="25"/>
      <c r="E147" s="25"/>
      <c r="F147" s="25"/>
      <c r="G147" s="25"/>
      <c r="H147" s="25"/>
      <c r="I147" s="25"/>
      <c r="J147" s="25"/>
      <c r="K147" s="25"/>
      <c r="L147" s="25"/>
      <c r="M147" s="25"/>
      <c r="N147" s="25"/>
      <c r="O147" s="25"/>
      <c r="P147" s="979"/>
      <c r="R147" s="984"/>
      <c r="S147" s="984"/>
      <c r="T147" s="984"/>
      <c r="U147" s="984"/>
      <c r="V147" s="984"/>
      <c r="W147" s="984"/>
    </row>
    <row r="148" spans="2:23" ht="27.95" customHeight="1">
      <c r="B148" s="978"/>
      <c r="C148" s="25"/>
      <c r="D148" s="25"/>
      <c r="E148" s="25"/>
      <c r="G148" s="25"/>
      <c r="H148" s="25"/>
      <c r="I148" s="25"/>
      <c r="J148" s="25"/>
      <c r="K148" s="25"/>
      <c r="L148" s="25"/>
      <c r="M148" s="25"/>
      <c r="N148" s="25"/>
      <c r="O148" s="25"/>
      <c r="P148" s="979"/>
      <c r="R148" s="403"/>
      <c r="S148" s="403"/>
      <c r="T148" s="403"/>
      <c r="U148" s="403"/>
      <c r="V148" s="403"/>
      <c r="W148" s="403"/>
    </row>
    <row r="149" spans="2:23" ht="27.95" customHeight="1">
      <c r="B149" s="978"/>
      <c r="C149" s="25"/>
      <c r="D149" s="25"/>
      <c r="E149" s="25"/>
      <c r="F149" s="25"/>
      <c r="G149" s="25"/>
      <c r="H149" s="25" t="s">
        <v>1458</v>
      </c>
      <c r="I149" s="25"/>
      <c r="J149" s="25"/>
      <c r="K149" s="25"/>
      <c r="L149" s="25"/>
      <c r="M149" s="25"/>
      <c r="N149" s="25"/>
      <c r="O149" s="25"/>
      <c r="P149" s="979"/>
      <c r="R149" s="403"/>
      <c r="S149" s="403"/>
      <c r="T149" s="403"/>
      <c r="U149" s="403"/>
      <c r="V149" s="403"/>
      <c r="W149" s="403"/>
    </row>
    <row r="150" spans="2:23" ht="27.95" customHeight="1">
      <c r="B150" s="978"/>
      <c r="C150" s="25"/>
      <c r="D150" s="25"/>
      <c r="E150" s="25"/>
      <c r="F150" s="25"/>
      <c r="G150" s="25"/>
      <c r="H150" s="25"/>
      <c r="I150" s="25"/>
      <c r="J150" s="25"/>
      <c r="K150" s="25"/>
      <c r="L150" s="25"/>
      <c r="M150" s="25"/>
      <c r="N150" s="25"/>
      <c r="O150" s="25"/>
      <c r="P150" s="979"/>
      <c r="R150" s="403"/>
      <c r="S150" s="403"/>
      <c r="T150" s="403"/>
      <c r="U150" s="403"/>
      <c r="V150" s="403"/>
      <c r="W150" s="403"/>
    </row>
    <row r="151" spans="2:23" ht="27.95" customHeight="1">
      <c r="B151" s="978"/>
      <c r="C151" s="25"/>
      <c r="D151" s="25"/>
      <c r="E151" s="25"/>
      <c r="F151" s="25"/>
      <c r="G151" s="25"/>
      <c r="H151" s="25"/>
      <c r="I151" s="25"/>
      <c r="J151" s="25"/>
      <c r="K151" s="25"/>
      <c r="L151" s="25"/>
      <c r="M151" s="25"/>
      <c r="N151" s="25"/>
      <c r="O151" s="25"/>
      <c r="P151" s="979"/>
      <c r="R151" s="403"/>
      <c r="S151" s="403"/>
      <c r="T151" s="403"/>
      <c r="U151" s="403"/>
      <c r="V151" s="403"/>
      <c r="W151" s="403"/>
    </row>
    <row r="152" spans="2:23" ht="27.95" customHeight="1">
      <c r="B152" s="980"/>
      <c r="C152" s="981"/>
      <c r="D152" s="981"/>
      <c r="E152" s="981"/>
      <c r="F152" s="981"/>
      <c r="G152" s="981"/>
      <c r="H152" s="981"/>
      <c r="I152" s="981"/>
      <c r="J152" s="981"/>
      <c r="K152" s="981"/>
      <c r="L152" s="981"/>
      <c r="M152" s="981"/>
      <c r="N152" s="981"/>
      <c r="O152" s="981"/>
      <c r="P152" s="982"/>
      <c r="R152" s="403"/>
      <c r="S152" s="403"/>
      <c r="T152" s="403"/>
      <c r="U152" s="403"/>
      <c r="V152" s="403"/>
      <c r="W152" s="403"/>
    </row>
    <row r="154" spans="2:23">
      <c r="T154" s="1" t="s">
        <v>1454</v>
      </c>
    </row>
    <row r="155" spans="2:23">
      <c r="S155" s="986" t="s">
        <v>1462</v>
      </c>
    </row>
  </sheetData>
  <mergeCells count="144">
    <mergeCell ref="B33:F37"/>
    <mergeCell ref="Z2:AA2"/>
    <mergeCell ref="B13:W13"/>
    <mergeCell ref="B19:F19"/>
    <mergeCell ref="B25:F25"/>
    <mergeCell ref="U2:V2"/>
    <mergeCell ref="B22:F22"/>
    <mergeCell ref="B31:F31"/>
    <mergeCell ref="B28:F28"/>
    <mergeCell ref="B18:F18"/>
    <mergeCell ref="Q6:W7"/>
    <mergeCell ref="Q8:W9"/>
    <mergeCell ref="Q11:U11"/>
    <mergeCell ref="Q10:U10"/>
    <mergeCell ref="Y25:AC25"/>
    <mergeCell ref="Y33:AC37"/>
    <mergeCell ref="G46:M46"/>
    <mergeCell ref="P44:W44"/>
    <mergeCell ref="P41:W41"/>
    <mergeCell ref="P42:W42"/>
    <mergeCell ref="G41:M41"/>
    <mergeCell ref="G42:M42"/>
    <mergeCell ref="P45:W45"/>
    <mergeCell ref="P48:W48"/>
    <mergeCell ref="P46:W46"/>
    <mergeCell ref="P47:W47"/>
    <mergeCell ref="AA41:AB41"/>
    <mergeCell ref="AA42:AB42"/>
    <mergeCell ref="AA43:AB43"/>
    <mergeCell ref="Y28:AC28"/>
    <mergeCell ref="Y31:AC31"/>
    <mergeCell ref="AD40:AJ40"/>
    <mergeCell ref="Y22:AC22"/>
    <mergeCell ref="P39:W39"/>
    <mergeCell ref="P40:W40"/>
    <mergeCell ref="P38:W38"/>
    <mergeCell ref="AR2:AS2"/>
    <mergeCell ref="AN6:AT7"/>
    <mergeCell ref="AN8:AT9"/>
    <mergeCell ref="AN10:AR10"/>
    <mergeCell ref="AM40:AT40"/>
    <mergeCell ref="AM39:AT39"/>
    <mergeCell ref="AN11:AR11"/>
    <mergeCell ref="Y13:AT13"/>
    <mergeCell ref="Y18:AC18"/>
    <mergeCell ref="Y19:AC19"/>
    <mergeCell ref="Z3:AA3"/>
    <mergeCell ref="AA39:AB39"/>
    <mergeCell ref="AA40:AB40"/>
    <mergeCell ref="AD39:AJ39"/>
    <mergeCell ref="AD54:AJ54"/>
    <mergeCell ref="AM41:AT41"/>
    <mergeCell ref="AD42:AJ42"/>
    <mergeCell ref="AM42:AT42"/>
    <mergeCell ref="AM43:AT43"/>
    <mergeCell ref="AD43:AJ43"/>
    <mergeCell ref="AM50:AT50"/>
    <mergeCell ref="AD51:AJ51"/>
    <mergeCell ref="AM44:AT44"/>
    <mergeCell ref="AD45:AJ45"/>
    <mergeCell ref="AD41:AJ41"/>
    <mergeCell ref="AM51:AT51"/>
    <mergeCell ref="AD47:AJ47"/>
    <mergeCell ref="AM47:AT47"/>
    <mergeCell ref="AM48:AT48"/>
    <mergeCell ref="AD49:AJ49"/>
    <mergeCell ref="AD44:AJ44"/>
    <mergeCell ref="AA44:AB44"/>
    <mergeCell ref="AQ57:AT57"/>
    <mergeCell ref="AD52:AJ52"/>
    <mergeCell ref="AM52:AT52"/>
    <mergeCell ref="AM45:AT45"/>
    <mergeCell ref="AD46:AJ46"/>
    <mergeCell ref="AM46:AT46"/>
    <mergeCell ref="AA45:AB45"/>
    <mergeCell ref="AA46:AB46"/>
    <mergeCell ref="AA54:AB54"/>
    <mergeCell ref="AA47:AB47"/>
    <mergeCell ref="AA48:AB48"/>
    <mergeCell ref="AA49:AB49"/>
    <mergeCell ref="AA50:AB50"/>
    <mergeCell ref="AA51:AB51"/>
    <mergeCell ref="AM54:AT54"/>
    <mergeCell ref="AD53:AJ53"/>
    <mergeCell ref="AM53:AT53"/>
    <mergeCell ref="AM49:AT49"/>
    <mergeCell ref="AD50:AJ50"/>
    <mergeCell ref="AD55:AJ55"/>
    <mergeCell ref="AM55:AT55"/>
    <mergeCell ref="AD48:AJ48"/>
    <mergeCell ref="AA55:AB55"/>
    <mergeCell ref="P49:W49"/>
    <mergeCell ref="P53:W53"/>
    <mergeCell ref="P54:W54"/>
    <mergeCell ref="P51:W51"/>
    <mergeCell ref="P55:W55"/>
    <mergeCell ref="P52:W52"/>
    <mergeCell ref="P50:W50"/>
    <mergeCell ref="AA52:AB52"/>
    <mergeCell ref="AA53:AB53"/>
    <mergeCell ref="T118:W118"/>
    <mergeCell ref="D54:E54"/>
    <mergeCell ref="D55:E55"/>
    <mergeCell ref="B60:W60"/>
    <mergeCell ref="F62:L62"/>
    <mergeCell ref="D62:E62"/>
    <mergeCell ref="O62:P62"/>
    <mergeCell ref="Q62:W62"/>
    <mergeCell ref="T57:W57"/>
    <mergeCell ref="M108:W108"/>
    <mergeCell ref="G55:M55"/>
    <mergeCell ref="D43:E43"/>
    <mergeCell ref="M102:S102"/>
    <mergeCell ref="D50:E50"/>
    <mergeCell ref="D51:E51"/>
    <mergeCell ref="D52:E52"/>
    <mergeCell ref="D53:E53"/>
    <mergeCell ref="G53:M53"/>
    <mergeCell ref="G54:M54"/>
    <mergeCell ref="D44:E44"/>
    <mergeCell ref="D47:E47"/>
    <mergeCell ref="D45:E45"/>
    <mergeCell ref="D46:E46"/>
    <mergeCell ref="D48:E48"/>
    <mergeCell ref="D49:E49"/>
    <mergeCell ref="G47:M47"/>
    <mergeCell ref="P43:W43"/>
    <mergeCell ref="G52:M52"/>
    <mergeCell ref="G50:M50"/>
    <mergeCell ref="G43:M43"/>
    <mergeCell ref="G44:M44"/>
    <mergeCell ref="G45:M45"/>
    <mergeCell ref="G51:M51"/>
    <mergeCell ref="G48:M48"/>
    <mergeCell ref="G49:M49"/>
    <mergeCell ref="D39:E39"/>
    <mergeCell ref="B38:C38"/>
    <mergeCell ref="N38:O38"/>
    <mergeCell ref="G38:M38"/>
    <mergeCell ref="D40:E40"/>
    <mergeCell ref="D41:E41"/>
    <mergeCell ref="G39:M39"/>
    <mergeCell ref="G40:M40"/>
    <mergeCell ref="D42:E42"/>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r:id="rId1"/>
  <headerFooter alignWithMargins="0"/>
  <rowBreaks count="2" manualBreakCount="2">
    <brk id="57" max="16383" man="1"/>
    <brk id="119" max="22" man="1"/>
  </rowBreaks>
  <drawing r:id="rId2"/>
</worksheet>
</file>

<file path=xl/worksheets/sheet14.xml><?xml version="1.0" encoding="utf-8"?>
<worksheet xmlns="http://schemas.openxmlformats.org/spreadsheetml/2006/main" xmlns:r="http://schemas.openxmlformats.org/officeDocument/2006/relationships">
  <sheetPr codeName="Sheet15">
    <pageSetUpPr fitToPage="1"/>
  </sheetPr>
  <dimension ref="A1:AP199"/>
  <sheetViews>
    <sheetView view="pageBreakPreview" topLeftCell="A25" zoomScaleNormal="100" zoomScaleSheetLayoutView="100" workbookViewId="0">
      <selection activeCell="AP198" sqref="AP198"/>
    </sheetView>
  </sheetViews>
  <sheetFormatPr defaultColWidth="9" defaultRowHeight="13.5"/>
  <cols>
    <col min="1" max="1" width="1.25" style="1" customWidth="1"/>
    <col min="2" max="2" width="1.375" style="437" customWidth="1"/>
    <col min="3" max="3" width="3.625" style="437" customWidth="1"/>
    <col min="4" max="4" width="6.125" style="437" customWidth="1"/>
    <col min="5" max="5" width="3.625" style="437" customWidth="1"/>
    <col min="6" max="6" width="4.75" style="437" customWidth="1"/>
    <col min="7" max="11" width="3.625" style="437" customWidth="1"/>
    <col min="12" max="12" width="3.125" style="437" customWidth="1"/>
    <col min="13" max="13" width="4.25" style="437" customWidth="1"/>
    <col min="14" max="38" width="3.125" style="437" customWidth="1"/>
    <col min="39" max="40" width="3.625" style="437" customWidth="1"/>
    <col min="41" max="41" width="2.25" style="123" customWidth="1"/>
    <col min="42" max="42" width="3.625" style="123" customWidth="1"/>
    <col min="43" max="16384" width="9" style="437"/>
  </cols>
  <sheetData>
    <row r="1" spans="2:42" s="1" customFormat="1" ht="6.75" customHeight="1">
      <c r="AO1" s="123"/>
      <c r="AP1" s="123"/>
    </row>
    <row r="2" spans="2:42" ht="11.25" customHeight="1">
      <c r="B2" s="1477" t="s">
        <v>734</v>
      </c>
      <c r="C2" s="1478"/>
      <c r="D2" s="1478"/>
      <c r="E2" s="438"/>
      <c r="F2" s="438"/>
      <c r="G2" s="438"/>
      <c r="H2" s="438"/>
      <c r="I2" s="438"/>
      <c r="J2" s="438"/>
      <c r="K2" s="438"/>
      <c r="L2" s="438"/>
      <c r="M2" s="438"/>
      <c r="N2" s="438"/>
      <c r="O2" s="438"/>
      <c r="P2" s="438"/>
      <c r="Q2" s="438"/>
      <c r="R2" s="438"/>
      <c r="S2" s="438"/>
      <c r="T2" s="439"/>
      <c r="U2" s="440" t="s">
        <v>741</v>
      </c>
      <c r="V2" s="440" t="s">
        <v>222</v>
      </c>
      <c r="W2" s="440" t="s">
        <v>746</v>
      </c>
      <c r="X2" s="441"/>
      <c r="Y2" s="438"/>
      <c r="Z2" s="439"/>
      <c r="AA2" s="439"/>
      <c r="AB2" s="439"/>
      <c r="AC2" s="438"/>
      <c r="AD2" s="438"/>
      <c r="AE2" s="438"/>
      <c r="AF2" s="438"/>
      <c r="AG2" s="438"/>
      <c r="AH2" s="440" t="s">
        <v>747</v>
      </c>
      <c r="AI2" s="441"/>
      <c r="AJ2" s="440" t="s">
        <v>222</v>
      </c>
      <c r="AK2" s="440" t="s">
        <v>746</v>
      </c>
      <c r="AL2" s="438"/>
      <c r="AM2" s="438"/>
      <c r="AN2" s="438"/>
    </row>
    <row r="3" spans="2:42" ht="13.5" customHeight="1">
      <c r="B3" s="1478"/>
      <c r="C3" s="1478"/>
      <c r="D3" s="1478"/>
      <c r="E3" s="438"/>
      <c r="F3" s="438"/>
      <c r="G3" s="438"/>
      <c r="H3" s="438"/>
      <c r="I3" s="438"/>
      <c r="J3" s="438"/>
      <c r="K3" s="438"/>
      <c r="L3" s="438"/>
      <c r="M3" s="438"/>
      <c r="N3" s="438"/>
      <c r="O3" s="438"/>
      <c r="P3" s="438"/>
      <c r="Q3" s="438"/>
      <c r="R3" s="438"/>
      <c r="S3" s="438"/>
      <c r="T3" s="442" t="s">
        <v>648</v>
      </c>
      <c r="U3" s="440" t="s">
        <v>742</v>
      </c>
      <c r="V3" s="440" t="s">
        <v>222</v>
      </c>
      <c r="W3" s="440" t="s">
        <v>745</v>
      </c>
      <c r="X3" s="441"/>
      <c r="Y3" s="438"/>
      <c r="Z3" s="439"/>
      <c r="AA3" s="439"/>
      <c r="AB3" s="439"/>
      <c r="AC3" s="438"/>
      <c r="AD3" s="438"/>
      <c r="AE3" s="438"/>
      <c r="AF3" s="438"/>
      <c r="AG3" s="438"/>
      <c r="AH3" s="440" t="s">
        <v>748</v>
      </c>
      <c r="AI3" s="441"/>
      <c r="AJ3" s="440" t="s">
        <v>222</v>
      </c>
      <c r="AK3" s="440" t="s">
        <v>745</v>
      </c>
      <c r="AL3" s="438"/>
      <c r="AM3" s="438"/>
      <c r="AN3" s="438"/>
    </row>
    <row r="4" spans="2:42" ht="12" customHeight="1" thickBot="1">
      <c r="B4" s="1478"/>
      <c r="C4" s="1478"/>
      <c r="D4" s="1478"/>
      <c r="E4" s="438"/>
      <c r="F4" s="438"/>
      <c r="G4" s="438"/>
      <c r="H4" s="438"/>
      <c r="I4" s="438"/>
      <c r="J4" s="438"/>
      <c r="K4" s="438"/>
      <c r="L4" s="438"/>
      <c r="M4" s="438"/>
      <c r="N4" s="438"/>
      <c r="O4" s="438"/>
      <c r="P4" s="438"/>
      <c r="Q4" s="438"/>
      <c r="R4" s="438"/>
      <c r="S4" s="438"/>
      <c r="T4" s="439"/>
      <c r="U4" s="440" t="s">
        <v>743</v>
      </c>
      <c r="V4" s="440" t="s">
        <v>222</v>
      </c>
      <c r="W4" s="440" t="s">
        <v>744</v>
      </c>
      <c r="X4" s="441"/>
      <c r="Y4" s="438"/>
      <c r="Z4" s="439"/>
      <c r="AA4" s="439"/>
      <c r="AB4" s="439"/>
      <c r="AC4" s="438"/>
      <c r="AD4" s="438"/>
      <c r="AE4" s="438"/>
      <c r="AF4" s="438"/>
      <c r="AG4" s="438"/>
      <c r="AH4" s="440" t="s">
        <v>749</v>
      </c>
      <c r="AI4" s="441"/>
      <c r="AJ4" s="440" t="s">
        <v>222</v>
      </c>
      <c r="AK4" s="440" t="s">
        <v>744</v>
      </c>
      <c r="AL4" s="438"/>
      <c r="AM4" s="438"/>
      <c r="AN4" s="438"/>
    </row>
    <row r="5" spans="2:42" ht="21.75" customHeight="1">
      <c r="B5" s="438"/>
      <c r="C5" s="1396" t="s">
        <v>735</v>
      </c>
      <c r="D5" s="1397"/>
      <c r="E5" s="1400" t="s">
        <v>600</v>
      </c>
      <c r="F5" s="1404"/>
      <c r="G5" s="1400" t="s">
        <v>598</v>
      </c>
      <c r="H5" s="1401"/>
      <c r="I5" s="1400" t="s">
        <v>597</v>
      </c>
      <c r="J5" s="1401"/>
      <c r="K5" s="1400" t="s">
        <v>599</v>
      </c>
      <c r="L5" s="1401"/>
      <c r="M5" s="443" t="s">
        <v>469</v>
      </c>
      <c r="N5" s="444"/>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6"/>
    </row>
    <row r="6" spans="2:42" ht="23.25" customHeight="1">
      <c r="B6" s="438"/>
      <c r="C6" s="1398"/>
      <c r="D6" s="1399"/>
      <c r="E6" s="1402"/>
      <c r="F6" s="1403"/>
      <c r="G6" s="1402"/>
      <c r="H6" s="1403"/>
      <c r="I6" s="1402"/>
      <c r="J6" s="1403"/>
      <c r="K6" s="1402"/>
      <c r="L6" s="1403"/>
      <c r="M6" s="447" t="s">
        <v>471</v>
      </c>
      <c r="N6" s="448"/>
      <c r="O6" s="449"/>
      <c r="P6" s="449" t="s">
        <v>530</v>
      </c>
      <c r="Q6" s="448"/>
      <c r="R6" s="449"/>
      <c r="S6" s="449" t="s">
        <v>530</v>
      </c>
      <c r="T6" s="448"/>
      <c r="U6" s="449"/>
      <c r="V6" s="449" t="s">
        <v>530</v>
      </c>
      <c r="W6" s="448"/>
      <c r="X6" s="449"/>
      <c r="Y6" s="449" t="s">
        <v>530</v>
      </c>
      <c r="Z6" s="448"/>
      <c r="AA6" s="449"/>
      <c r="AB6" s="449" t="s">
        <v>530</v>
      </c>
      <c r="AC6" s="448"/>
      <c r="AD6" s="449"/>
      <c r="AE6" s="449" t="s">
        <v>530</v>
      </c>
      <c r="AF6" s="448"/>
      <c r="AG6" s="449"/>
      <c r="AH6" s="449" t="s">
        <v>530</v>
      </c>
      <c r="AI6" s="448"/>
      <c r="AJ6" s="449"/>
      <c r="AK6" s="449" t="s">
        <v>530</v>
      </c>
      <c r="AL6" s="448"/>
      <c r="AM6" s="449"/>
      <c r="AN6" s="450" t="s">
        <v>530</v>
      </c>
    </row>
    <row r="7" spans="2:42" ht="4.5" customHeight="1">
      <c r="B7" s="438"/>
      <c r="C7" s="451"/>
      <c r="D7" s="449"/>
      <c r="E7" s="449"/>
      <c r="F7" s="449"/>
      <c r="G7" s="448"/>
      <c r="H7" s="449"/>
      <c r="I7" s="448"/>
      <c r="J7" s="452"/>
      <c r="K7" s="449"/>
      <c r="L7" s="449"/>
      <c r="M7" s="452"/>
      <c r="N7" s="453"/>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5"/>
    </row>
    <row r="8" spans="2:42" ht="11.1" customHeight="1">
      <c r="B8" s="438"/>
      <c r="C8" s="1371"/>
      <c r="D8" s="1372"/>
      <c r="E8" s="1369">
        <v>0</v>
      </c>
      <c r="F8" s="1370"/>
      <c r="G8" s="1367" t="e">
        <f>E8/$E$43</f>
        <v>#DIV/0!</v>
      </c>
      <c r="H8" s="1368"/>
      <c r="I8" s="1375"/>
      <c r="J8" s="1376"/>
      <c r="K8" s="1367" t="e">
        <f>G8*I8</f>
        <v>#DIV/0!</v>
      </c>
      <c r="L8" s="1368"/>
      <c r="M8" s="460">
        <v>100</v>
      </c>
      <c r="N8" s="461"/>
      <c r="O8" s="462"/>
      <c r="P8" s="463"/>
      <c r="Q8" s="464"/>
      <c r="R8" s="462"/>
      <c r="S8" s="465"/>
      <c r="T8" s="464"/>
      <c r="U8" s="462"/>
      <c r="V8" s="465"/>
      <c r="W8" s="464"/>
      <c r="X8" s="462"/>
      <c r="Y8" s="465"/>
      <c r="Z8" s="464"/>
      <c r="AA8" s="462"/>
      <c r="AB8" s="465"/>
      <c r="AC8" s="464"/>
      <c r="AD8" s="462"/>
      <c r="AE8" s="465"/>
      <c r="AF8" s="464"/>
      <c r="AG8" s="462"/>
      <c r="AH8" s="465"/>
      <c r="AI8" s="464"/>
      <c r="AJ8" s="462"/>
      <c r="AK8" s="465"/>
      <c r="AL8" s="464"/>
      <c r="AM8" s="462"/>
      <c r="AN8" s="466"/>
    </row>
    <row r="9" spans="2:42" ht="11.1" customHeight="1">
      <c r="B9" s="438"/>
      <c r="C9" s="456"/>
      <c r="D9" s="457"/>
      <c r="E9" s="1369"/>
      <c r="F9" s="1370"/>
      <c r="G9" s="1367" t="e">
        <f t="shared" ref="G9:G41" si="0">E9/$E$43</f>
        <v>#DIV/0!</v>
      </c>
      <c r="H9" s="1368"/>
      <c r="I9" s="458"/>
      <c r="J9" s="459"/>
      <c r="K9" s="1367" t="e">
        <f t="shared" ref="K9:K41" si="1">G9*I9</f>
        <v>#DIV/0!</v>
      </c>
      <c r="L9" s="1368"/>
      <c r="M9" s="467"/>
      <c r="N9" s="468"/>
      <c r="O9" s="469"/>
      <c r="P9" s="470"/>
      <c r="Q9" s="471"/>
      <c r="R9" s="469"/>
      <c r="S9" s="472"/>
      <c r="T9" s="471"/>
      <c r="U9" s="469"/>
      <c r="V9" s="472"/>
      <c r="W9" s="471"/>
      <c r="X9" s="469"/>
      <c r="Y9" s="472"/>
      <c r="Z9" s="471"/>
      <c r="AA9" s="469"/>
      <c r="AB9" s="472"/>
      <c r="AC9" s="471"/>
      <c r="AD9" s="469"/>
      <c r="AE9" s="472"/>
      <c r="AF9" s="471"/>
      <c r="AG9" s="469"/>
      <c r="AH9" s="472"/>
      <c r="AI9" s="471"/>
      <c r="AJ9" s="469"/>
      <c r="AK9" s="472"/>
      <c r="AL9" s="471"/>
      <c r="AM9" s="469"/>
      <c r="AN9" s="473"/>
    </row>
    <row r="10" spans="2:42" ht="11.1" customHeight="1">
      <c r="B10" s="438"/>
      <c r="C10" s="456"/>
      <c r="D10" s="457"/>
      <c r="E10" s="1369"/>
      <c r="F10" s="1370"/>
      <c r="G10" s="1367" t="e">
        <f t="shared" si="0"/>
        <v>#DIV/0!</v>
      </c>
      <c r="H10" s="1368"/>
      <c r="I10" s="458"/>
      <c r="J10" s="459"/>
      <c r="K10" s="1367" t="e">
        <f t="shared" si="1"/>
        <v>#DIV/0!</v>
      </c>
      <c r="L10" s="1368"/>
      <c r="M10" s="467"/>
      <c r="N10" s="468"/>
      <c r="O10" s="469"/>
      <c r="P10" s="470"/>
      <c r="Q10" s="471"/>
      <c r="R10" s="469"/>
      <c r="S10" s="472"/>
      <c r="T10" s="471"/>
      <c r="U10" s="469"/>
      <c r="V10" s="472"/>
      <c r="W10" s="471"/>
      <c r="X10" s="469"/>
      <c r="Y10" s="472"/>
      <c r="Z10" s="471"/>
      <c r="AA10" s="469"/>
      <c r="AB10" s="472"/>
      <c r="AC10" s="471"/>
      <c r="AD10" s="469"/>
      <c r="AE10" s="472"/>
      <c r="AF10" s="471"/>
      <c r="AG10" s="469"/>
      <c r="AH10" s="472"/>
      <c r="AI10" s="471"/>
      <c r="AJ10" s="469"/>
      <c r="AK10" s="472"/>
      <c r="AL10" s="471"/>
      <c r="AM10" s="469"/>
      <c r="AN10" s="473"/>
    </row>
    <row r="11" spans="2:42" ht="11.1" customHeight="1">
      <c r="B11" s="438"/>
      <c r="C11" s="1371"/>
      <c r="D11" s="1372"/>
      <c r="E11" s="1369"/>
      <c r="F11" s="1370"/>
      <c r="G11" s="1367" t="e">
        <f t="shared" si="0"/>
        <v>#DIV/0!</v>
      </c>
      <c r="H11" s="1368"/>
      <c r="I11" s="1375"/>
      <c r="J11" s="1376"/>
      <c r="K11" s="1367" t="e">
        <f t="shared" si="1"/>
        <v>#DIV/0!</v>
      </c>
      <c r="L11" s="1368"/>
      <c r="M11" s="1387">
        <v>90</v>
      </c>
      <c r="N11" s="475"/>
      <c r="O11" s="476"/>
      <c r="P11" s="477"/>
      <c r="Q11" s="478"/>
      <c r="R11" s="476"/>
      <c r="S11" s="479"/>
      <c r="T11" s="478"/>
      <c r="U11" s="476"/>
      <c r="V11" s="479"/>
      <c r="W11" s="478"/>
      <c r="X11" s="476"/>
      <c r="Y11" s="479"/>
      <c r="Z11" s="478"/>
      <c r="AA11" s="476"/>
      <c r="AB11" s="479"/>
      <c r="AC11" s="478"/>
      <c r="AD11" s="476"/>
      <c r="AE11" s="479"/>
      <c r="AF11" s="478"/>
      <c r="AG11" s="476"/>
      <c r="AH11" s="479"/>
      <c r="AI11" s="478"/>
      <c r="AJ11" s="476"/>
      <c r="AK11" s="479"/>
      <c r="AL11" s="478"/>
      <c r="AM11" s="476"/>
      <c r="AN11" s="480"/>
    </row>
    <row r="12" spans="2:42" ht="11.1" customHeight="1">
      <c r="B12" s="438"/>
      <c r="C12" s="1371"/>
      <c r="D12" s="1372"/>
      <c r="E12" s="1369"/>
      <c r="F12" s="1370"/>
      <c r="G12" s="1367" t="e">
        <f t="shared" si="0"/>
        <v>#DIV/0!</v>
      </c>
      <c r="H12" s="1368"/>
      <c r="I12" s="1375"/>
      <c r="J12" s="1376"/>
      <c r="K12" s="1367" t="e">
        <f t="shared" si="1"/>
        <v>#DIV/0!</v>
      </c>
      <c r="L12" s="1368"/>
      <c r="M12" s="1387"/>
      <c r="N12" s="461"/>
      <c r="O12" s="462"/>
      <c r="P12" s="463"/>
      <c r="Q12" s="464"/>
      <c r="R12" s="462"/>
      <c r="S12" s="465"/>
      <c r="T12" s="464"/>
      <c r="U12" s="462"/>
      <c r="V12" s="465"/>
      <c r="W12" s="464"/>
      <c r="X12" s="462"/>
      <c r="Y12" s="465"/>
      <c r="Z12" s="464"/>
      <c r="AA12" s="462"/>
      <c r="AB12" s="465"/>
      <c r="AC12" s="464"/>
      <c r="AD12" s="462"/>
      <c r="AE12" s="465"/>
      <c r="AF12" s="464"/>
      <c r="AG12" s="462"/>
      <c r="AH12" s="465"/>
      <c r="AI12" s="464"/>
      <c r="AJ12" s="462"/>
      <c r="AK12" s="465"/>
      <c r="AL12" s="464"/>
      <c r="AM12" s="462"/>
      <c r="AN12" s="466"/>
    </row>
    <row r="13" spans="2:42" ht="11.1" customHeight="1">
      <c r="B13" s="438"/>
      <c r="C13" s="456"/>
      <c r="D13" s="457"/>
      <c r="E13" s="1369"/>
      <c r="F13" s="1370"/>
      <c r="G13" s="1367" t="e">
        <f t="shared" si="0"/>
        <v>#DIV/0!</v>
      </c>
      <c r="H13" s="1368"/>
      <c r="I13" s="458"/>
      <c r="J13" s="459"/>
      <c r="K13" s="1367" t="e">
        <f t="shared" si="1"/>
        <v>#DIV/0!</v>
      </c>
      <c r="L13" s="1368"/>
      <c r="M13" s="474"/>
      <c r="N13" s="468"/>
      <c r="O13" s="469"/>
      <c r="P13" s="470"/>
      <c r="Q13" s="471"/>
      <c r="R13" s="469"/>
      <c r="S13" s="472"/>
      <c r="T13" s="471"/>
      <c r="U13" s="469"/>
      <c r="V13" s="472"/>
      <c r="W13" s="471"/>
      <c r="X13" s="469"/>
      <c r="Y13" s="472"/>
      <c r="Z13" s="471"/>
      <c r="AA13" s="469"/>
      <c r="AB13" s="472"/>
      <c r="AC13" s="471"/>
      <c r="AD13" s="469"/>
      <c r="AE13" s="472"/>
      <c r="AF13" s="471"/>
      <c r="AG13" s="469"/>
      <c r="AH13" s="472"/>
      <c r="AI13" s="471"/>
      <c r="AJ13" s="469"/>
      <c r="AK13" s="472"/>
      <c r="AL13" s="471"/>
      <c r="AM13" s="469"/>
      <c r="AN13" s="473"/>
    </row>
    <row r="14" spans="2:42" ht="11.1" customHeight="1">
      <c r="B14" s="438"/>
      <c r="C14" s="456"/>
      <c r="D14" s="457"/>
      <c r="E14" s="1369"/>
      <c r="F14" s="1370"/>
      <c r="G14" s="1367" t="e">
        <f t="shared" si="0"/>
        <v>#DIV/0!</v>
      </c>
      <c r="H14" s="1368"/>
      <c r="I14" s="458"/>
      <c r="J14" s="459"/>
      <c r="K14" s="1367" t="e">
        <f t="shared" si="1"/>
        <v>#DIV/0!</v>
      </c>
      <c r="L14" s="1368"/>
      <c r="M14" s="474"/>
      <c r="N14" s="468"/>
      <c r="O14" s="469"/>
      <c r="P14" s="470"/>
      <c r="Q14" s="471"/>
      <c r="R14" s="469"/>
      <c r="S14" s="472"/>
      <c r="T14" s="471"/>
      <c r="U14" s="469"/>
      <c r="V14" s="472"/>
      <c r="W14" s="471"/>
      <c r="X14" s="469"/>
      <c r="Y14" s="472"/>
      <c r="Z14" s="471"/>
      <c r="AA14" s="469"/>
      <c r="AB14" s="472"/>
      <c r="AC14" s="471"/>
      <c r="AD14" s="469"/>
      <c r="AE14" s="472"/>
      <c r="AF14" s="471"/>
      <c r="AG14" s="469"/>
      <c r="AH14" s="472"/>
      <c r="AI14" s="471"/>
      <c r="AJ14" s="469"/>
      <c r="AK14" s="472"/>
      <c r="AL14" s="471"/>
      <c r="AM14" s="469"/>
      <c r="AN14" s="473"/>
    </row>
    <row r="15" spans="2:42" ht="11.1" customHeight="1">
      <c r="B15" s="438"/>
      <c r="C15" s="1371"/>
      <c r="D15" s="1372"/>
      <c r="E15" s="1369"/>
      <c r="F15" s="1370"/>
      <c r="G15" s="1367" t="e">
        <f t="shared" si="0"/>
        <v>#DIV/0!</v>
      </c>
      <c r="H15" s="1368"/>
      <c r="I15" s="1375"/>
      <c r="J15" s="1376"/>
      <c r="K15" s="1367" t="e">
        <f t="shared" si="1"/>
        <v>#DIV/0!</v>
      </c>
      <c r="L15" s="1368"/>
      <c r="M15" s="1387">
        <v>80</v>
      </c>
      <c r="N15" s="475"/>
      <c r="O15" s="476"/>
      <c r="P15" s="477"/>
      <c r="Q15" s="478"/>
      <c r="R15" s="476"/>
      <c r="S15" s="479"/>
      <c r="T15" s="478"/>
      <c r="U15" s="476"/>
      <c r="V15" s="479"/>
      <c r="W15" s="478"/>
      <c r="X15" s="476"/>
      <c r="Y15" s="479"/>
      <c r="Z15" s="478"/>
      <c r="AA15" s="476"/>
      <c r="AB15" s="479"/>
      <c r="AC15" s="478"/>
      <c r="AD15" s="476"/>
      <c r="AE15" s="479"/>
      <c r="AF15" s="478"/>
      <c r="AG15" s="476"/>
      <c r="AH15" s="479"/>
      <c r="AI15" s="478"/>
      <c r="AJ15" s="476"/>
      <c r="AK15" s="479"/>
      <c r="AL15" s="478"/>
      <c r="AM15" s="476"/>
      <c r="AN15" s="480"/>
    </row>
    <row r="16" spans="2:42" ht="11.1" customHeight="1">
      <c r="B16" s="438"/>
      <c r="C16" s="1371"/>
      <c r="D16" s="1372"/>
      <c r="E16" s="1369"/>
      <c r="F16" s="1370"/>
      <c r="G16" s="1367" t="e">
        <f t="shared" si="0"/>
        <v>#DIV/0!</v>
      </c>
      <c r="H16" s="1368"/>
      <c r="I16" s="1375"/>
      <c r="J16" s="1376"/>
      <c r="K16" s="1367" t="e">
        <f t="shared" si="1"/>
        <v>#DIV/0!</v>
      </c>
      <c r="L16" s="1368"/>
      <c r="M16" s="1387"/>
      <c r="N16" s="461"/>
      <c r="O16" s="462"/>
      <c r="P16" s="463"/>
      <c r="Q16" s="464"/>
      <c r="R16" s="462"/>
      <c r="S16" s="465"/>
      <c r="T16" s="464"/>
      <c r="U16" s="462"/>
      <c r="V16" s="465"/>
      <c r="W16" s="464"/>
      <c r="X16" s="462"/>
      <c r="Y16" s="465"/>
      <c r="Z16" s="464"/>
      <c r="AA16" s="462"/>
      <c r="AB16" s="465"/>
      <c r="AC16" s="464"/>
      <c r="AD16" s="462"/>
      <c r="AE16" s="465"/>
      <c r="AF16" s="464"/>
      <c r="AG16" s="462"/>
      <c r="AH16" s="465"/>
      <c r="AI16" s="464"/>
      <c r="AJ16" s="462"/>
      <c r="AK16" s="465"/>
      <c r="AL16" s="464"/>
      <c r="AM16" s="462"/>
      <c r="AN16" s="466"/>
    </row>
    <row r="17" spans="2:40" ht="11.1" customHeight="1">
      <c r="B17" s="438"/>
      <c r="C17" s="456"/>
      <c r="D17" s="457"/>
      <c r="E17" s="1369"/>
      <c r="F17" s="1370"/>
      <c r="G17" s="1367" t="e">
        <f t="shared" si="0"/>
        <v>#DIV/0!</v>
      </c>
      <c r="H17" s="1368"/>
      <c r="I17" s="458"/>
      <c r="J17" s="459"/>
      <c r="K17" s="1367" t="e">
        <f t="shared" si="1"/>
        <v>#DIV/0!</v>
      </c>
      <c r="L17" s="1368"/>
      <c r="M17" s="474"/>
      <c r="N17" s="468"/>
      <c r="O17" s="469"/>
      <c r="P17" s="470"/>
      <c r="Q17" s="471"/>
      <c r="R17" s="469"/>
      <c r="S17" s="472"/>
      <c r="T17" s="471"/>
      <c r="U17" s="469"/>
      <c r="V17" s="472"/>
      <c r="W17" s="471"/>
      <c r="X17" s="469"/>
      <c r="Y17" s="472"/>
      <c r="Z17" s="471"/>
      <c r="AA17" s="469"/>
      <c r="AB17" s="472"/>
      <c r="AC17" s="471"/>
      <c r="AD17" s="469"/>
      <c r="AE17" s="472"/>
      <c r="AF17" s="471"/>
      <c r="AG17" s="469"/>
      <c r="AH17" s="472"/>
      <c r="AI17" s="471"/>
      <c r="AJ17" s="469"/>
      <c r="AK17" s="472"/>
      <c r="AL17" s="471"/>
      <c r="AM17" s="469"/>
      <c r="AN17" s="473"/>
    </row>
    <row r="18" spans="2:40" ht="11.1" customHeight="1">
      <c r="B18" s="438"/>
      <c r="C18" s="456"/>
      <c r="D18" s="457"/>
      <c r="E18" s="1369"/>
      <c r="F18" s="1370"/>
      <c r="G18" s="1367" t="e">
        <f t="shared" si="0"/>
        <v>#DIV/0!</v>
      </c>
      <c r="H18" s="1368"/>
      <c r="I18" s="458"/>
      <c r="J18" s="459"/>
      <c r="K18" s="1367" t="e">
        <f t="shared" si="1"/>
        <v>#DIV/0!</v>
      </c>
      <c r="L18" s="1368"/>
      <c r="M18" s="474"/>
      <c r="N18" s="468"/>
      <c r="O18" s="469"/>
      <c r="P18" s="470"/>
      <c r="Q18" s="471"/>
      <c r="R18" s="469"/>
      <c r="S18" s="472"/>
      <c r="T18" s="471"/>
      <c r="U18" s="469"/>
      <c r="V18" s="472"/>
      <c r="W18" s="471"/>
      <c r="X18" s="469"/>
      <c r="Y18" s="472"/>
      <c r="Z18" s="471"/>
      <c r="AA18" s="469"/>
      <c r="AB18" s="472"/>
      <c r="AC18" s="471"/>
      <c r="AD18" s="469"/>
      <c r="AE18" s="472"/>
      <c r="AF18" s="471"/>
      <c r="AG18" s="469"/>
      <c r="AH18" s="472"/>
      <c r="AI18" s="471"/>
      <c r="AJ18" s="469"/>
      <c r="AK18" s="472"/>
      <c r="AL18" s="471"/>
      <c r="AM18" s="469"/>
      <c r="AN18" s="473"/>
    </row>
    <row r="19" spans="2:40" ht="11.1" customHeight="1">
      <c r="B19" s="438"/>
      <c r="C19" s="1371"/>
      <c r="D19" s="1372"/>
      <c r="E19" s="1369"/>
      <c r="F19" s="1370"/>
      <c r="G19" s="1367" t="e">
        <f t="shared" si="0"/>
        <v>#DIV/0!</v>
      </c>
      <c r="H19" s="1368"/>
      <c r="I19" s="1375"/>
      <c r="J19" s="1376"/>
      <c r="K19" s="1367" t="e">
        <f t="shared" si="1"/>
        <v>#DIV/0!</v>
      </c>
      <c r="L19" s="1368"/>
      <c r="M19" s="1387">
        <v>70</v>
      </c>
      <c r="N19" s="475"/>
      <c r="O19" s="476"/>
      <c r="P19" s="477"/>
      <c r="Q19" s="478"/>
      <c r="R19" s="476"/>
      <c r="S19" s="479"/>
      <c r="T19" s="478"/>
      <c r="U19" s="476"/>
      <c r="V19" s="479"/>
      <c r="W19" s="478"/>
      <c r="X19" s="476"/>
      <c r="Y19" s="479"/>
      <c r="Z19" s="478"/>
      <c r="AA19" s="476"/>
      <c r="AB19" s="479"/>
      <c r="AC19" s="478"/>
      <c r="AD19" s="476"/>
      <c r="AE19" s="479"/>
      <c r="AF19" s="478"/>
      <c r="AG19" s="476"/>
      <c r="AH19" s="479"/>
      <c r="AI19" s="478"/>
      <c r="AJ19" s="476"/>
      <c r="AK19" s="479"/>
      <c r="AL19" s="478"/>
      <c r="AM19" s="476"/>
      <c r="AN19" s="480"/>
    </row>
    <row r="20" spans="2:40" ht="11.1" customHeight="1">
      <c r="B20" s="438"/>
      <c r="C20" s="1371"/>
      <c r="D20" s="1372"/>
      <c r="E20" s="1369"/>
      <c r="F20" s="1370"/>
      <c r="G20" s="1367" t="e">
        <f t="shared" si="0"/>
        <v>#DIV/0!</v>
      </c>
      <c r="H20" s="1368"/>
      <c r="I20" s="1375"/>
      <c r="J20" s="1376"/>
      <c r="K20" s="1367" t="e">
        <f t="shared" si="1"/>
        <v>#DIV/0!</v>
      </c>
      <c r="L20" s="1368"/>
      <c r="M20" s="1387"/>
      <c r="N20" s="461"/>
      <c r="O20" s="462"/>
      <c r="P20" s="463"/>
      <c r="Q20" s="464"/>
      <c r="R20" s="462"/>
      <c r="S20" s="465"/>
      <c r="T20" s="464"/>
      <c r="U20" s="462"/>
      <c r="V20" s="465"/>
      <c r="W20" s="464"/>
      <c r="X20" s="462"/>
      <c r="Y20" s="465"/>
      <c r="Z20" s="464"/>
      <c r="AA20" s="462"/>
      <c r="AB20" s="465"/>
      <c r="AC20" s="464"/>
      <c r="AD20" s="462"/>
      <c r="AE20" s="465"/>
      <c r="AF20" s="464"/>
      <c r="AG20" s="462"/>
      <c r="AH20" s="465"/>
      <c r="AI20" s="464"/>
      <c r="AJ20" s="462"/>
      <c r="AK20" s="465"/>
      <c r="AL20" s="464"/>
      <c r="AM20" s="462"/>
      <c r="AN20" s="466"/>
    </row>
    <row r="21" spans="2:40" ht="11.1" customHeight="1">
      <c r="B21" s="438"/>
      <c r="C21" s="456"/>
      <c r="D21" s="457"/>
      <c r="E21" s="1369"/>
      <c r="F21" s="1370"/>
      <c r="G21" s="1367" t="e">
        <f t="shared" si="0"/>
        <v>#DIV/0!</v>
      </c>
      <c r="H21" s="1368"/>
      <c r="I21" s="1375"/>
      <c r="J21" s="1376"/>
      <c r="K21" s="1367" t="e">
        <f>G21*I21</f>
        <v>#DIV/0!</v>
      </c>
      <c r="L21" s="1368"/>
      <c r="M21" s="474"/>
      <c r="N21" s="468"/>
      <c r="O21" s="469"/>
      <c r="P21" s="470"/>
      <c r="Q21" s="471"/>
      <c r="R21" s="469"/>
      <c r="S21" s="472"/>
      <c r="T21" s="471"/>
      <c r="U21" s="469"/>
      <c r="V21" s="472"/>
      <c r="W21" s="471"/>
      <c r="X21" s="469"/>
      <c r="Y21" s="472"/>
      <c r="Z21" s="471"/>
      <c r="AA21" s="469"/>
      <c r="AB21" s="472"/>
      <c r="AC21" s="471"/>
      <c r="AD21" s="469"/>
      <c r="AE21" s="472"/>
      <c r="AF21" s="471"/>
      <c r="AG21" s="469"/>
      <c r="AH21" s="472"/>
      <c r="AI21" s="471"/>
      <c r="AJ21" s="469"/>
      <c r="AK21" s="472"/>
      <c r="AL21" s="471"/>
      <c r="AM21" s="469"/>
      <c r="AN21" s="473"/>
    </row>
    <row r="22" spans="2:40" ht="11.1" customHeight="1">
      <c r="B22" s="438"/>
      <c r="C22" s="456"/>
      <c r="D22" s="457"/>
      <c r="E22" s="1369"/>
      <c r="F22" s="1370"/>
      <c r="G22" s="1367" t="e">
        <f t="shared" si="0"/>
        <v>#DIV/0!</v>
      </c>
      <c r="H22" s="1368"/>
      <c r="I22" s="1375"/>
      <c r="J22" s="1376"/>
      <c r="K22" s="1367" t="e">
        <f>G22*I22</f>
        <v>#DIV/0!</v>
      </c>
      <c r="L22" s="1368"/>
      <c r="M22" s="474"/>
      <c r="N22" s="468"/>
      <c r="O22" s="469"/>
      <c r="P22" s="470"/>
      <c r="Q22" s="471"/>
      <c r="R22" s="469"/>
      <c r="S22" s="472"/>
      <c r="T22" s="471"/>
      <c r="U22" s="469"/>
      <c r="V22" s="472"/>
      <c r="W22" s="471"/>
      <c r="X22" s="469"/>
      <c r="Y22" s="472"/>
      <c r="Z22" s="471"/>
      <c r="AA22" s="469"/>
      <c r="AB22" s="472"/>
      <c r="AC22" s="471"/>
      <c r="AD22" s="469"/>
      <c r="AE22" s="472"/>
      <c r="AF22" s="471"/>
      <c r="AG22" s="469"/>
      <c r="AH22" s="472"/>
      <c r="AI22" s="471"/>
      <c r="AJ22" s="469"/>
      <c r="AK22" s="472"/>
      <c r="AL22" s="471"/>
      <c r="AM22" s="469"/>
      <c r="AN22" s="473"/>
    </row>
    <row r="23" spans="2:40" ht="11.1" customHeight="1">
      <c r="B23" s="438"/>
      <c r="C23" s="1371"/>
      <c r="D23" s="1372"/>
      <c r="E23" s="1369"/>
      <c r="F23" s="1370"/>
      <c r="G23" s="1367" t="e">
        <f t="shared" si="0"/>
        <v>#DIV/0!</v>
      </c>
      <c r="H23" s="1368"/>
      <c r="I23" s="1375"/>
      <c r="J23" s="1376"/>
      <c r="K23" s="1367" t="e">
        <f t="shared" si="1"/>
        <v>#DIV/0!</v>
      </c>
      <c r="L23" s="1368"/>
      <c r="M23" s="1387">
        <v>60</v>
      </c>
      <c r="N23" s="475"/>
      <c r="O23" s="476"/>
      <c r="P23" s="477"/>
      <c r="Q23" s="478"/>
      <c r="R23" s="476"/>
      <c r="S23" s="479"/>
      <c r="T23" s="478"/>
      <c r="U23" s="476"/>
      <c r="V23" s="479"/>
      <c r="W23" s="478"/>
      <c r="X23" s="476"/>
      <c r="Y23" s="479"/>
      <c r="Z23" s="478"/>
      <c r="AA23" s="476"/>
      <c r="AB23" s="479"/>
      <c r="AC23" s="478"/>
      <c r="AD23" s="476"/>
      <c r="AE23" s="479"/>
      <c r="AF23" s="478"/>
      <c r="AG23" s="476"/>
      <c r="AH23" s="479"/>
      <c r="AI23" s="478"/>
      <c r="AJ23" s="476"/>
      <c r="AK23" s="479"/>
      <c r="AL23" s="478"/>
      <c r="AM23" s="476"/>
      <c r="AN23" s="480"/>
    </row>
    <row r="24" spans="2:40" ht="11.1" customHeight="1">
      <c r="B24" s="438"/>
      <c r="C24" s="1371"/>
      <c r="D24" s="1372"/>
      <c r="E24" s="1369"/>
      <c r="F24" s="1370"/>
      <c r="G24" s="1367" t="e">
        <f t="shared" si="0"/>
        <v>#DIV/0!</v>
      </c>
      <c r="H24" s="1368"/>
      <c r="I24" s="1375"/>
      <c r="J24" s="1376"/>
      <c r="K24" s="1367" t="e">
        <f t="shared" si="1"/>
        <v>#DIV/0!</v>
      </c>
      <c r="L24" s="1368"/>
      <c r="M24" s="1387"/>
      <c r="N24" s="461"/>
      <c r="O24" s="462"/>
      <c r="P24" s="463"/>
      <c r="Q24" s="464"/>
      <c r="R24" s="462"/>
      <c r="S24" s="465"/>
      <c r="T24" s="464"/>
      <c r="U24" s="462"/>
      <c r="V24" s="465"/>
      <c r="W24" s="464"/>
      <c r="X24" s="462"/>
      <c r="Y24" s="465"/>
      <c r="Z24" s="464"/>
      <c r="AA24" s="462"/>
      <c r="AB24" s="465"/>
      <c r="AC24" s="464"/>
      <c r="AD24" s="462"/>
      <c r="AE24" s="465"/>
      <c r="AF24" s="464"/>
      <c r="AG24" s="462"/>
      <c r="AH24" s="465"/>
      <c r="AI24" s="464"/>
      <c r="AJ24" s="462"/>
      <c r="AK24" s="465"/>
      <c r="AL24" s="464"/>
      <c r="AM24" s="462"/>
      <c r="AN24" s="466"/>
    </row>
    <row r="25" spans="2:40" ht="11.1" customHeight="1">
      <c r="B25" s="438"/>
      <c r="C25" s="456"/>
      <c r="D25" s="457"/>
      <c r="E25" s="1369"/>
      <c r="F25" s="1370"/>
      <c r="G25" s="1367" t="e">
        <f t="shared" si="0"/>
        <v>#DIV/0!</v>
      </c>
      <c r="H25" s="1368"/>
      <c r="I25" s="458"/>
      <c r="J25" s="459"/>
      <c r="K25" s="1367" t="e">
        <f t="shared" si="1"/>
        <v>#DIV/0!</v>
      </c>
      <c r="L25" s="1368"/>
      <c r="M25" s="474"/>
      <c r="N25" s="468"/>
      <c r="O25" s="469"/>
      <c r="P25" s="470"/>
      <c r="Q25" s="471"/>
      <c r="R25" s="469"/>
      <c r="S25" s="472"/>
      <c r="T25" s="471"/>
      <c r="U25" s="469"/>
      <c r="V25" s="472"/>
      <c r="W25" s="471"/>
      <c r="X25" s="469"/>
      <c r="Y25" s="472"/>
      <c r="Z25" s="471"/>
      <c r="AA25" s="469"/>
      <c r="AB25" s="472"/>
      <c r="AC25" s="471"/>
      <c r="AD25" s="469"/>
      <c r="AE25" s="472"/>
      <c r="AF25" s="471"/>
      <c r="AG25" s="469"/>
      <c r="AH25" s="472"/>
      <c r="AI25" s="471"/>
      <c r="AJ25" s="469"/>
      <c r="AK25" s="472"/>
      <c r="AL25" s="471"/>
      <c r="AM25" s="469"/>
      <c r="AN25" s="473"/>
    </row>
    <row r="26" spans="2:40" ht="11.1" customHeight="1">
      <c r="B26" s="438"/>
      <c r="C26" s="456"/>
      <c r="D26" s="457"/>
      <c r="E26" s="1369"/>
      <c r="F26" s="1370"/>
      <c r="G26" s="1367" t="e">
        <f t="shared" si="0"/>
        <v>#DIV/0!</v>
      </c>
      <c r="H26" s="1368"/>
      <c r="I26" s="458"/>
      <c r="J26" s="459"/>
      <c r="K26" s="1367" t="e">
        <f t="shared" si="1"/>
        <v>#DIV/0!</v>
      </c>
      <c r="L26" s="1368"/>
      <c r="M26" s="474"/>
      <c r="N26" s="468"/>
      <c r="O26" s="469"/>
      <c r="P26" s="470"/>
      <c r="Q26" s="471"/>
      <c r="R26" s="469"/>
      <c r="S26" s="472"/>
      <c r="T26" s="471"/>
      <c r="U26" s="469"/>
      <c r="V26" s="472"/>
      <c r="W26" s="471"/>
      <c r="X26" s="469"/>
      <c r="Y26" s="472"/>
      <c r="Z26" s="471"/>
      <c r="AA26" s="469"/>
      <c r="AB26" s="472"/>
      <c r="AC26" s="471"/>
      <c r="AD26" s="469"/>
      <c r="AE26" s="472"/>
      <c r="AF26" s="471"/>
      <c r="AG26" s="469"/>
      <c r="AH26" s="472"/>
      <c r="AI26" s="471"/>
      <c r="AJ26" s="469"/>
      <c r="AK26" s="472"/>
      <c r="AL26" s="471"/>
      <c r="AM26" s="469"/>
      <c r="AN26" s="473"/>
    </row>
    <row r="27" spans="2:40" ht="11.1" customHeight="1">
      <c r="B27" s="438"/>
      <c r="C27" s="1371"/>
      <c r="D27" s="1372"/>
      <c r="E27" s="1369"/>
      <c r="F27" s="1370"/>
      <c r="G27" s="1367" t="e">
        <f t="shared" si="0"/>
        <v>#DIV/0!</v>
      </c>
      <c r="H27" s="1368"/>
      <c r="I27" s="1375"/>
      <c r="J27" s="1376"/>
      <c r="K27" s="1367" t="e">
        <f t="shared" si="1"/>
        <v>#DIV/0!</v>
      </c>
      <c r="L27" s="1368"/>
      <c r="M27" s="1387">
        <v>50</v>
      </c>
      <c r="N27" s="481"/>
      <c r="O27" s="482"/>
      <c r="P27" s="483"/>
      <c r="Q27" s="484"/>
      <c r="R27" s="482"/>
      <c r="S27" s="485"/>
      <c r="T27" s="484"/>
      <c r="U27" s="482"/>
      <c r="V27" s="485"/>
      <c r="W27" s="484"/>
      <c r="X27" s="482"/>
      <c r="Y27" s="485"/>
      <c r="Z27" s="484"/>
      <c r="AA27" s="482"/>
      <c r="AB27" s="485"/>
      <c r="AC27" s="484"/>
      <c r="AD27" s="482"/>
      <c r="AE27" s="485"/>
      <c r="AF27" s="484"/>
      <c r="AG27" s="482"/>
      <c r="AH27" s="485"/>
      <c r="AI27" s="484"/>
      <c r="AJ27" s="482"/>
      <c r="AK27" s="485"/>
      <c r="AL27" s="484"/>
      <c r="AM27" s="482"/>
      <c r="AN27" s="486"/>
    </row>
    <row r="28" spans="2:40" ht="11.1" customHeight="1">
      <c r="B28" s="438"/>
      <c r="C28" s="1371"/>
      <c r="D28" s="1372"/>
      <c r="E28" s="1369"/>
      <c r="F28" s="1370"/>
      <c r="G28" s="1367" t="e">
        <f t="shared" si="0"/>
        <v>#DIV/0!</v>
      </c>
      <c r="H28" s="1368"/>
      <c r="I28" s="1375"/>
      <c r="J28" s="1376"/>
      <c r="K28" s="1367" t="e">
        <f t="shared" si="1"/>
        <v>#DIV/0!</v>
      </c>
      <c r="L28" s="1368"/>
      <c r="M28" s="1387"/>
      <c r="N28" s="461"/>
      <c r="O28" s="462"/>
      <c r="P28" s="463"/>
      <c r="Q28" s="464"/>
      <c r="R28" s="462"/>
      <c r="S28" s="465"/>
      <c r="T28" s="464"/>
      <c r="U28" s="462"/>
      <c r="V28" s="465"/>
      <c r="W28" s="464"/>
      <c r="X28" s="462"/>
      <c r="Y28" s="465"/>
      <c r="Z28" s="464"/>
      <c r="AA28" s="462"/>
      <c r="AB28" s="465"/>
      <c r="AC28" s="464"/>
      <c r="AD28" s="462"/>
      <c r="AE28" s="465"/>
      <c r="AF28" s="464"/>
      <c r="AG28" s="462"/>
      <c r="AH28" s="465"/>
      <c r="AI28" s="464"/>
      <c r="AJ28" s="462"/>
      <c r="AK28" s="465"/>
      <c r="AL28" s="464"/>
      <c r="AM28" s="462"/>
      <c r="AN28" s="466"/>
    </row>
    <row r="29" spans="2:40" ht="11.1" customHeight="1">
      <c r="B29" s="438"/>
      <c r="C29" s="456"/>
      <c r="D29" s="457"/>
      <c r="E29" s="1369"/>
      <c r="F29" s="1370"/>
      <c r="G29" s="1367" t="e">
        <f t="shared" si="0"/>
        <v>#DIV/0!</v>
      </c>
      <c r="H29" s="1368"/>
      <c r="I29" s="458"/>
      <c r="J29" s="459"/>
      <c r="K29" s="1367" t="e">
        <f t="shared" si="1"/>
        <v>#DIV/0!</v>
      </c>
      <c r="L29" s="1368"/>
      <c r="M29" s="474"/>
      <c r="N29" s="468"/>
      <c r="O29" s="469"/>
      <c r="P29" s="470"/>
      <c r="Q29" s="471"/>
      <c r="R29" s="469"/>
      <c r="S29" s="472"/>
      <c r="T29" s="471"/>
      <c r="U29" s="469"/>
      <c r="V29" s="472"/>
      <c r="W29" s="471"/>
      <c r="X29" s="469"/>
      <c r="Y29" s="472"/>
      <c r="Z29" s="471"/>
      <c r="AA29" s="469"/>
      <c r="AB29" s="472"/>
      <c r="AC29" s="471"/>
      <c r="AD29" s="469"/>
      <c r="AE29" s="472"/>
      <c r="AF29" s="471"/>
      <c r="AG29" s="469"/>
      <c r="AH29" s="472"/>
      <c r="AI29" s="471"/>
      <c r="AJ29" s="469"/>
      <c r="AK29" s="472"/>
      <c r="AL29" s="471"/>
      <c r="AM29" s="469"/>
      <c r="AN29" s="473"/>
    </row>
    <row r="30" spans="2:40" ht="11.1" customHeight="1">
      <c r="B30" s="438"/>
      <c r="C30" s="456"/>
      <c r="D30" s="457"/>
      <c r="E30" s="1369"/>
      <c r="F30" s="1370"/>
      <c r="G30" s="1367" t="e">
        <f t="shared" si="0"/>
        <v>#DIV/0!</v>
      </c>
      <c r="H30" s="1368"/>
      <c r="I30" s="458"/>
      <c r="J30" s="459"/>
      <c r="K30" s="1367" t="e">
        <f t="shared" si="1"/>
        <v>#DIV/0!</v>
      </c>
      <c r="L30" s="1368"/>
      <c r="M30" s="474"/>
      <c r="N30" s="468"/>
      <c r="O30" s="469"/>
      <c r="P30" s="470"/>
      <c r="Q30" s="471"/>
      <c r="R30" s="469"/>
      <c r="S30" s="472"/>
      <c r="T30" s="471"/>
      <c r="U30" s="469"/>
      <c r="V30" s="472"/>
      <c r="W30" s="471"/>
      <c r="X30" s="469"/>
      <c r="Y30" s="472"/>
      <c r="Z30" s="471"/>
      <c r="AA30" s="469"/>
      <c r="AB30" s="472"/>
      <c r="AC30" s="471"/>
      <c r="AD30" s="469"/>
      <c r="AE30" s="472"/>
      <c r="AF30" s="471"/>
      <c r="AG30" s="469"/>
      <c r="AH30" s="472"/>
      <c r="AI30" s="471"/>
      <c r="AJ30" s="469"/>
      <c r="AK30" s="472"/>
      <c r="AL30" s="471"/>
      <c r="AM30" s="469"/>
      <c r="AN30" s="473"/>
    </row>
    <row r="31" spans="2:40" ht="11.1" customHeight="1">
      <c r="B31" s="438"/>
      <c r="C31" s="1371"/>
      <c r="D31" s="1372"/>
      <c r="E31" s="1369"/>
      <c r="F31" s="1370"/>
      <c r="G31" s="1367" t="e">
        <f t="shared" si="0"/>
        <v>#DIV/0!</v>
      </c>
      <c r="H31" s="1368"/>
      <c r="I31" s="1375"/>
      <c r="J31" s="1376"/>
      <c r="K31" s="1367" t="e">
        <f t="shared" si="1"/>
        <v>#DIV/0!</v>
      </c>
      <c r="L31" s="1368"/>
      <c r="M31" s="1387">
        <v>40</v>
      </c>
      <c r="N31" s="481"/>
      <c r="O31" s="482"/>
      <c r="P31" s="483"/>
      <c r="Q31" s="484"/>
      <c r="R31" s="482"/>
      <c r="S31" s="485"/>
      <c r="T31" s="484"/>
      <c r="U31" s="482"/>
      <c r="V31" s="485"/>
      <c r="W31" s="484"/>
      <c r="X31" s="482"/>
      <c r="Y31" s="485"/>
      <c r="Z31" s="484"/>
      <c r="AA31" s="482"/>
      <c r="AB31" s="485"/>
      <c r="AC31" s="484"/>
      <c r="AD31" s="482"/>
      <c r="AE31" s="485"/>
      <c r="AF31" s="484"/>
      <c r="AG31" s="482"/>
      <c r="AH31" s="485"/>
      <c r="AI31" s="484"/>
      <c r="AJ31" s="482"/>
      <c r="AK31" s="485"/>
      <c r="AL31" s="484"/>
      <c r="AM31" s="482"/>
      <c r="AN31" s="486"/>
    </row>
    <row r="32" spans="2:40" ht="11.1" customHeight="1">
      <c r="B32" s="438"/>
      <c r="C32" s="1371"/>
      <c r="D32" s="1372"/>
      <c r="E32" s="1369"/>
      <c r="F32" s="1370"/>
      <c r="G32" s="1367" t="e">
        <f t="shared" si="0"/>
        <v>#DIV/0!</v>
      </c>
      <c r="H32" s="1368"/>
      <c r="I32" s="1375"/>
      <c r="J32" s="1376"/>
      <c r="K32" s="1367" t="e">
        <f t="shared" si="1"/>
        <v>#DIV/0!</v>
      </c>
      <c r="L32" s="1368"/>
      <c r="M32" s="1387"/>
      <c r="N32" s="461"/>
      <c r="O32" s="462"/>
      <c r="P32" s="463"/>
      <c r="Q32" s="464"/>
      <c r="R32" s="462"/>
      <c r="S32" s="465"/>
      <c r="T32" s="464"/>
      <c r="U32" s="462"/>
      <c r="V32" s="465"/>
      <c r="W32" s="464"/>
      <c r="X32" s="462"/>
      <c r="Y32" s="465"/>
      <c r="Z32" s="464"/>
      <c r="AA32" s="462"/>
      <c r="AB32" s="465"/>
      <c r="AC32" s="464"/>
      <c r="AD32" s="462"/>
      <c r="AE32" s="465"/>
      <c r="AF32" s="464"/>
      <c r="AG32" s="462"/>
      <c r="AH32" s="465"/>
      <c r="AI32" s="464"/>
      <c r="AJ32" s="462"/>
      <c r="AK32" s="465"/>
      <c r="AL32" s="464"/>
      <c r="AM32" s="462"/>
      <c r="AN32" s="466"/>
    </row>
    <row r="33" spans="2:40" ht="11.1" customHeight="1">
      <c r="B33" s="438"/>
      <c r="C33" s="456"/>
      <c r="D33" s="457"/>
      <c r="E33" s="1369"/>
      <c r="F33" s="1370"/>
      <c r="G33" s="1367" t="e">
        <f t="shared" si="0"/>
        <v>#DIV/0!</v>
      </c>
      <c r="H33" s="1368"/>
      <c r="I33" s="458"/>
      <c r="J33" s="459"/>
      <c r="K33" s="1367" t="e">
        <f t="shared" si="1"/>
        <v>#DIV/0!</v>
      </c>
      <c r="L33" s="1368"/>
      <c r="M33" s="474"/>
      <c r="N33" s="468"/>
      <c r="O33" s="469"/>
      <c r="P33" s="470"/>
      <c r="Q33" s="471"/>
      <c r="R33" s="469"/>
      <c r="S33" s="472"/>
      <c r="T33" s="471"/>
      <c r="U33" s="469"/>
      <c r="V33" s="472"/>
      <c r="W33" s="471"/>
      <c r="X33" s="469"/>
      <c r="Y33" s="472"/>
      <c r="Z33" s="471"/>
      <c r="AA33" s="469"/>
      <c r="AB33" s="472"/>
      <c r="AC33" s="471"/>
      <c r="AD33" s="469"/>
      <c r="AE33" s="472"/>
      <c r="AF33" s="471"/>
      <c r="AG33" s="469"/>
      <c r="AH33" s="472"/>
      <c r="AI33" s="471"/>
      <c r="AJ33" s="469"/>
      <c r="AK33" s="472"/>
      <c r="AL33" s="471"/>
      <c r="AM33" s="469"/>
      <c r="AN33" s="473"/>
    </row>
    <row r="34" spans="2:40" ht="11.1" customHeight="1">
      <c r="B34" s="438"/>
      <c r="C34" s="456"/>
      <c r="D34" s="457"/>
      <c r="E34" s="1369"/>
      <c r="F34" s="1370"/>
      <c r="G34" s="1367" t="e">
        <f t="shared" si="0"/>
        <v>#DIV/0!</v>
      </c>
      <c r="H34" s="1368"/>
      <c r="I34" s="458"/>
      <c r="J34" s="459"/>
      <c r="K34" s="1367" t="e">
        <f t="shared" si="1"/>
        <v>#DIV/0!</v>
      </c>
      <c r="L34" s="1368"/>
      <c r="M34" s="474"/>
      <c r="N34" s="468"/>
      <c r="O34" s="469"/>
      <c r="P34" s="470"/>
      <c r="Q34" s="471"/>
      <c r="R34" s="469"/>
      <c r="S34" s="472"/>
      <c r="T34" s="471"/>
      <c r="U34" s="469"/>
      <c r="V34" s="472"/>
      <c r="W34" s="471"/>
      <c r="X34" s="469"/>
      <c r="Y34" s="472"/>
      <c r="Z34" s="471"/>
      <c r="AA34" s="469"/>
      <c r="AB34" s="472"/>
      <c r="AC34" s="471"/>
      <c r="AD34" s="469"/>
      <c r="AE34" s="472"/>
      <c r="AF34" s="471"/>
      <c r="AG34" s="469"/>
      <c r="AH34" s="472"/>
      <c r="AI34" s="471"/>
      <c r="AJ34" s="469"/>
      <c r="AK34" s="472"/>
      <c r="AL34" s="471"/>
      <c r="AM34" s="469"/>
      <c r="AN34" s="473"/>
    </row>
    <row r="35" spans="2:40" ht="11.1" customHeight="1">
      <c r="B35" s="438"/>
      <c r="C35" s="1371"/>
      <c r="D35" s="1372"/>
      <c r="E35" s="1369"/>
      <c r="F35" s="1370"/>
      <c r="G35" s="1367" t="e">
        <f t="shared" si="0"/>
        <v>#DIV/0!</v>
      </c>
      <c r="H35" s="1368"/>
      <c r="I35" s="1375"/>
      <c r="J35" s="1376"/>
      <c r="K35" s="1367" t="e">
        <f t="shared" si="1"/>
        <v>#DIV/0!</v>
      </c>
      <c r="L35" s="1368"/>
      <c r="M35" s="1387">
        <v>30</v>
      </c>
      <c r="N35" s="481"/>
      <c r="O35" s="482"/>
      <c r="P35" s="483"/>
      <c r="Q35" s="484"/>
      <c r="R35" s="482"/>
      <c r="S35" s="485"/>
      <c r="T35" s="484"/>
      <c r="U35" s="482"/>
      <c r="V35" s="485"/>
      <c r="W35" s="484"/>
      <c r="X35" s="482"/>
      <c r="Y35" s="485"/>
      <c r="Z35" s="484"/>
      <c r="AA35" s="482"/>
      <c r="AB35" s="485"/>
      <c r="AC35" s="484"/>
      <c r="AD35" s="482"/>
      <c r="AE35" s="485"/>
      <c r="AF35" s="484"/>
      <c r="AG35" s="482"/>
      <c r="AH35" s="485"/>
      <c r="AI35" s="484"/>
      <c r="AJ35" s="482"/>
      <c r="AK35" s="485"/>
      <c r="AL35" s="484"/>
      <c r="AM35" s="482"/>
      <c r="AN35" s="486"/>
    </row>
    <row r="36" spans="2:40" ht="11.1" customHeight="1">
      <c r="B36" s="438"/>
      <c r="C36" s="1371"/>
      <c r="D36" s="1372"/>
      <c r="E36" s="1369"/>
      <c r="F36" s="1370"/>
      <c r="G36" s="1367" t="e">
        <f t="shared" si="0"/>
        <v>#DIV/0!</v>
      </c>
      <c r="H36" s="1368"/>
      <c r="I36" s="1375"/>
      <c r="J36" s="1376"/>
      <c r="K36" s="1367" t="e">
        <f t="shared" si="1"/>
        <v>#DIV/0!</v>
      </c>
      <c r="L36" s="1368"/>
      <c r="M36" s="1387"/>
      <c r="N36" s="461"/>
      <c r="O36" s="462"/>
      <c r="P36" s="463"/>
      <c r="Q36" s="464"/>
      <c r="R36" s="462"/>
      <c r="S36" s="465"/>
      <c r="T36" s="464"/>
      <c r="U36" s="462"/>
      <c r="V36" s="465"/>
      <c r="W36" s="464"/>
      <c r="X36" s="462"/>
      <c r="Y36" s="465"/>
      <c r="Z36" s="464"/>
      <c r="AA36" s="462"/>
      <c r="AB36" s="465"/>
      <c r="AC36" s="464"/>
      <c r="AD36" s="462"/>
      <c r="AE36" s="465"/>
      <c r="AF36" s="464"/>
      <c r="AG36" s="462"/>
      <c r="AH36" s="465"/>
      <c r="AI36" s="464"/>
      <c r="AJ36" s="462"/>
      <c r="AK36" s="465"/>
      <c r="AL36" s="464"/>
      <c r="AM36" s="462"/>
      <c r="AN36" s="466"/>
    </row>
    <row r="37" spans="2:40" ht="11.1" customHeight="1">
      <c r="B37" s="438"/>
      <c r="C37" s="456"/>
      <c r="D37" s="457"/>
      <c r="E37" s="1369"/>
      <c r="F37" s="1370"/>
      <c r="G37" s="1367" t="e">
        <f t="shared" si="0"/>
        <v>#DIV/0!</v>
      </c>
      <c r="H37" s="1368"/>
      <c r="I37" s="458"/>
      <c r="J37" s="459"/>
      <c r="K37" s="1367" t="e">
        <f t="shared" si="1"/>
        <v>#DIV/0!</v>
      </c>
      <c r="L37" s="1368"/>
      <c r="M37" s="474"/>
      <c r="N37" s="468"/>
      <c r="O37" s="469"/>
      <c r="P37" s="470"/>
      <c r="Q37" s="471"/>
      <c r="R37" s="469"/>
      <c r="S37" s="472"/>
      <c r="T37" s="471"/>
      <c r="U37" s="469"/>
      <c r="V37" s="472"/>
      <c r="W37" s="471"/>
      <c r="X37" s="469"/>
      <c r="Y37" s="472"/>
      <c r="Z37" s="471"/>
      <c r="AA37" s="469"/>
      <c r="AB37" s="472"/>
      <c r="AC37" s="471"/>
      <c r="AD37" s="469"/>
      <c r="AE37" s="472"/>
      <c r="AF37" s="471"/>
      <c r="AG37" s="469"/>
      <c r="AH37" s="472"/>
      <c r="AI37" s="471"/>
      <c r="AJ37" s="469"/>
      <c r="AK37" s="472"/>
      <c r="AL37" s="471"/>
      <c r="AM37" s="469"/>
      <c r="AN37" s="473"/>
    </row>
    <row r="38" spans="2:40" ht="11.1" customHeight="1">
      <c r="B38" s="438"/>
      <c r="C38" s="456"/>
      <c r="D38" s="457"/>
      <c r="E38" s="1369"/>
      <c r="F38" s="1370"/>
      <c r="G38" s="1367" t="e">
        <f t="shared" si="0"/>
        <v>#DIV/0!</v>
      </c>
      <c r="H38" s="1368"/>
      <c r="I38" s="458"/>
      <c r="J38" s="459"/>
      <c r="K38" s="1367" t="e">
        <f t="shared" si="1"/>
        <v>#DIV/0!</v>
      </c>
      <c r="L38" s="1368"/>
      <c r="M38" s="474"/>
      <c r="N38" s="468"/>
      <c r="O38" s="469"/>
      <c r="P38" s="470"/>
      <c r="Q38" s="471"/>
      <c r="R38" s="469"/>
      <c r="S38" s="472"/>
      <c r="T38" s="471"/>
      <c r="U38" s="469"/>
      <c r="V38" s="472"/>
      <c r="W38" s="471"/>
      <c r="X38" s="469"/>
      <c r="Y38" s="472"/>
      <c r="Z38" s="471"/>
      <c r="AA38" s="469"/>
      <c r="AB38" s="472"/>
      <c r="AC38" s="471"/>
      <c r="AD38" s="469"/>
      <c r="AE38" s="472"/>
      <c r="AF38" s="471"/>
      <c r="AG38" s="469"/>
      <c r="AH38" s="472"/>
      <c r="AI38" s="471"/>
      <c r="AJ38" s="469"/>
      <c r="AK38" s="472"/>
      <c r="AL38" s="471"/>
      <c r="AM38" s="469"/>
      <c r="AN38" s="473"/>
    </row>
    <row r="39" spans="2:40" ht="11.1" customHeight="1">
      <c r="B39" s="438"/>
      <c r="C39" s="1371"/>
      <c r="D39" s="1372"/>
      <c r="E39" s="1369"/>
      <c r="F39" s="1370"/>
      <c r="G39" s="1367" t="e">
        <f t="shared" si="0"/>
        <v>#DIV/0!</v>
      </c>
      <c r="H39" s="1368"/>
      <c r="I39" s="1375"/>
      <c r="J39" s="1376"/>
      <c r="K39" s="1367" t="e">
        <f t="shared" si="1"/>
        <v>#DIV/0!</v>
      </c>
      <c r="L39" s="1368"/>
      <c r="M39" s="1387">
        <v>20</v>
      </c>
      <c r="N39" s="481"/>
      <c r="O39" s="482"/>
      <c r="P39" s="483"/>
      <c r="Q39" s="484"/>
      <c r="R39" s="482"/>
      <c r="S39" s="485"/>
      <c r="T39" s="484"/>
      <c r="U39" s="482"/>
      <c r="V39" s="485"/>
      <c r="W39" s="484"/>
      <c r="X39" s="482"/>
      <c r="Y39" s="485"/>
      <c r="Z39" s="484"/>
      <c r="AA39" s="482"/>
      <c r="AB39" s="485"/>
      <c r="AC39" s="484"/>
      <c r="AD39" s="482"/>
      <c r="AE39" s="485"/>
      <c r="AF39" s="484"/>
      <c r="AG39" s="482"/>
      <c r="AH39" s="485"/>
      <c r="AI39" s="484"/>
      <c r="AJ39" s="482"/>
      <c r="AK39" s="485"/>
      <c r="AL39" s="484"/>
      <c r="AM39" s="482"/>
      <c r="AN39" s="486"/>
    </row>
    <row r="40" spans="2:40" ht="11.1" customHeight="1">
      <c r="B40" s="438"/>
      <c r="C40" s="1371"/>
      <c r="D40" s="1372"/>
      <c r="E40" s="1369"/>
      <c r="F40" s="1370"/>
      <c r="G40" s="1367" t="e">
        <f t="shared" si="0"/>
        <v>#DIV/0!</v>
      </c>
      <c r="H40" s="1368"/>
      <c r="I40" s="1375"/>
      <c r="J40" s="1376"/>
      <c r="K40" s="1367" t="e">
        <f t="shared" si="1"/>
        <v>#DIV/0!</v>
      </c>
      <c r="L40" s="1368"/>
      <c r="M40" s="1387"/>
      <c r="N40" s="461"/>
      <c r="O40" s="462"/>
      <c r="P40" s="463"/>
      <c r="Q40" s="464"/>
      <c r="R40" s="462"/>
      <c r="S40" s="465"/>
      <c r="T40" s="464"/>
      <c r="U40" s="462"/>
      <c r="V40" s="465"/>
      <c r="W40" s="464"/>
      <c r="X40" s="462"/>
      <c r="Y40" s="465"/>
      <c r="Z40" s="464"/>
      <c r="AA40" s="462"/>
      <c r="AB40" s="465"/>
      <c r="AC40" s="464"/>
      <c r="AD40" s="462"/>
      <c r="AE40" s="465"/>
      <c r="AF40" s="464"/>
      <c r="AG40" s="462"/>
      <c r="AH40" s="465"/>
      <c r="AI40" s="464"/>
      <c r="AJ40" s="462"/>
      <c r="AK40" s="465"/>
      <c r="AL40" s="464"/>
      <c r="AM40" s="462"/>
      <c r="AN40" s="466"/>
    </row>
    <row r="41" spans="2:40" ht="11.1" customHeight="1">
      <c r="B41" s="438"/>
      <c r="C41" s="456"/>
      <c r="D41" s="457"/>
      <c r="E41" s="1369"/>
      <c r="F41" s="1370"/>
      <c r="G41" s="1367" t="e">
        <f t="shared" si="0"/>
        <v>#DIV/0!</v>
      </c>
      <c r="H41" s="1368"/>
      <c r="I41" s="458"/>
      <c r="J41" s="459"/>
      <c r="K41" s="1367" t="e">
        <f t="shared" si="1"/>
        <v>#DIV/0!</v>
      </c>
      <c r="L41" s="1368"/>
      <c r="M41" s="474"/>
      <c r="N41" s="468"/>
      <c r="O41" s="469"/>
      <c r="P41" s="470"/>
      <c r="Q41" s="471"/>
      <c r="R41" s="469"/>
      <c r="S41" s="472"/>
      <c r="T41" s="471"/>
      <c r="U41" s="469"/>
      <c r="V41" s="472"/>
      <c r="W41" s="471"/>
      <c r="X41" s="469"/>
      <c r="Y41" s="472"/>
      <c r="Z41" s="471"/>
      <c r="AA41" s="469"/>
      <c r="AB41" s="472"/>
      <c r="AC41" s="471"/>
      <c r="AD41" s="469"/>
      <c r="AE41" s="472"/>
      <c r="AF41" s="471"/>
      <c r="AG41" s="469"/>
      <c r="AH41" s="472"/>
      <c r="AI41" s="471"/>
      <c r="AJ41" s="469"/>
      <c r="AK41" s="472"/>
      <c r="AL41" s="471"/>
      <c r="AM41" s="469"/>
      <c r="AN41" s="473"/>
    </row>
    <row r="42" spans="2:40" ht="11.1" customHeight="1" thickBot="1">
      <c r="B42" s="438"/>
      <c r="C42" s="487"/>
      <c r="D42" s="488"/>
      <c r="E42" s="1481"/>
      <c r="F42" s="1482"/>
      <c r="G42" s="1367" t="e">
        <f>E42/$E$43</f>
        <v>#DIV/0!</v>
      </c>
      <c r="H42" s="1368"/>
      <c r="I42" s="489"/>
      <c r="J42" s="490"/>
      <c r="K42" s="1423">
        <v>0</v>
      </c>
      <c r="L42" s="1424"/>
      <c r="M42" s="474"/>
      <c r="N42" s="468"/>
      <c r="O42" s="469"/>
      <c r="P42" s="470"/>
      <c r="Q42" s="471"/>
      <c r="R42" s="469"/>
      <c r="S42" s="472"/>
      <c r="T42" s="471"/>
      <c r="U42" s="469"/>
      <c r="V42" s="472"/>
      <c r="W42" s="471"/>
      <c r="X42" s="469"/>
      <c r="Y42" s="472"/>
      <c r="Z42" s="471"/>
      <c r="AA42" s="469"/>
      <c r="AB42" s="472"/>
      <c r="AC42" s="471"/>
      <c r="AD42" s="469"/>
      <c r="AE42" s="472"/>
      <c r="AF42" s="471"/>
      <c r="AG42" s="469"/>
      <c r="AH42" s="472"/>
      <c r="AI42" s="471"/>
      <c r="AJ42" s="469"/>
      <c r="AK42" s="472"/>
      <c r="AL42" s="471"/>
      <c r="AM42" s="469"/>
      <c r="AN42" s="473"/>
    </row>
    <row r="43" spans="2:40" ht="11.1" customHeight="1" thickBot="1">
      <c r="B43" s="438"/>
      <c r="C43" s="1421" t="s">
        <v>603</v>
      </c>
      <c r="D43" s="1422"/>
      <c r="E43" s="1483">
        <f>SUM(E8:F42)</f>
        <v>0</v>
      </c>
      <c r="F43" s="1484"/>
      <c r="G43" s="1377" t="e">
        <f>SUM(G8:H42)</f>
        <v>#DIV/0!</v>
      </c>
      <c r="H43" s="1378"/>
      <c r="I43" s="1377" t="s">
        <v>607</v>
      </c>
      <c r="J43" s="1378"/>
      <c r="K43" s="1377" t="e">
        <f>SUM(K8:L42)</f>
        <v>#DIV/0!</v>
      </c>
      <c r="L43" s="1378"/>
      <c r="M43" s="1387">
        <v>10</v>
      </c>
      <c r="N43" s="481"/>
      <c r="O43" s="482"/>
      <c r="P43" s="483"/>
      <c r="Q43" s="484"/>
      <c r="R43" s="482"/>
      <c r="S43" s="485"/>
      <c r="T43" s="484"/>
      <c r="U43" s="482"/>
      <c r="V43" s="485"/>
      <c r="W43" s="484"/>
      <c r="X43" s="482"/>
      <c r="Y43" s="485"/>
      <c r="Z43" s="484"/>
      <c r="AA43" s="482"/>
      <c r="AB43" s="485"/>
      <c r="AC43" s="484"/>
      <c r="AD43" s="482"/>
      <c r="AE43" s="485"/>
      <c r="AF43" s="484"/>
      <c r="AG43" s="482"/>
      <c r="AH43" s="485"/>
      <c r="AI43" s="484"/>
      <c r="AJ43" s="482"/>
      <c r="AK43" s="485"/>
      <c r="AL43" s="484"/>
      <c r="AM43" s="482"/>
      <c r="AN43" s="486"/>
    </row>
    <row r="44" spans="2:40" ht="11.1" customHeight="1">
      <c r="B44" s="438"/>
      <c r="C44" s="1409" t="s">
        <v>757</v>
      </c>
      <c r="D44" s="1410"/>
      <c r="E44" s="1522"/>
      <c r="F44" s="1523"/>
      <c r="G44" s="1381" t="s">
        <v>607</v>
      </c>
      <c r="H44" s="1382"/>
      <c r="I44" s="1381" t="e">
        <f>K43</f>
        <v>#DIV/0!</v>
      </c>
      <c r="J44" s="1382"/>
      <c r="K44" s="1381" t="s">
        <v>607</v>
      </c>
      <c r="L44" s="1382"/>
      <c r="M44" s="1387"/>
      <c r="N44" s="491"/>
      <c r="O44" s="492"/>
      <c r="P44" s="493"/>
      <c r="Q44" s="494"/>
      <c r="R44" s="492"/>
      <c r="S44" s="495"/>
      <c r="T44" s="494"/>
      <c r="U44" s="492"/>
      <c r="V44" s="495"/>
      <c r="W44" s="494"/>
      <c r="X44" s="492"/>
      <c r="Y44" s="495"/>
      <c r="Z44" s="494"/>
      <c r="AA44" s="492"/>
      <c r="AB44" s="495"/>
      <c r="AC44" s="494"/>
      <c r="AD44" s="492"/>
      <c r="AE44" s="495"/>
      <c r="AF44" s="494"/>
      <c r="AG44" s="492"/>
      <c r="AH44" s="495"/>
      <c r="AI44" s="494"/>
      <c r="AJ44" s="492"/>
      <c r="AK44" s="495"/>
      <c r="AL44" s="494"/>
      <c r="AM44" s="492"/>
      <c r="AN44" s="496"/>
    </row>
    <row r="45" spans="2:40" ht="11.1" customHeight="1">
      <c r="B45" s="438"/>
      <c r="C45" s="1413" t="s">
        <v>758</v>
      </c>
      <c r="D45" s="1414"/>
      <c r="E45" s="1383"/>
      <c r="F45" s="1384"/>
      <c r="G45" s="1385" t="s">
        <v>607</v>
      </c>
      <c r="H45" s="1386"/>
      <c r="I45" s="1385" t="e">
        <f>K43</f>
        <v>#DIV/0!</v>
      </c>
      <c r="J45" s="1386"/>
      <c r="K45" s="1385" t="s">
        <v>607</v>
      </c>
      <c r="L45" s="1386"/>
      <c r="M45" s="474"/>
      <c r="N45" s="468"/>
      <c r="O45" s="469"/>
      <c r="P45" s="470"/>
      <c r="Q45" s="471"/>
      <c r="R45" s="469"/>
      <c r="S45" s="472"/>
      <c r="T45" s="471"/>
      <c r="U45" s="469"/>
      <c r="V45" s="472"/>
      <c r="W45" s="471"/>
      <c r="X45" s="469"/>
      <c r="Y45" s="472"/>
      <c r="Z45" s="471"/>
      <c r="AA45" s="469"/>
      <c r="AB45" s="472"/>
      <c r="AC45" s="471"/>
      <c r="AD45" s="469"/>
      <c r="AE45" s="472"/>
      <c r="AF45" s="471"/>
      <c r="AG45" s="469"/>
      <c r="AH45" s="472"/>
      <c r="AI45" s="471"/>
      <c r="AJ45" s="469"/>
      <c r="AK45" s="472"/>
      <c r="AL45" s="471"/>
      <c r="AM45" s="469"/>
      <c r="AN45" s="473"/>
    </row>
    <row r="46" spans="2:40" ht="11.1" customHeight="1" thickBot="1">
      <c r="B46" s="438"/>
      <c r="C46" s="1415" t="s">
        <v>153</v>
      </c>
      <c r="D46" s="1416"/>
      <c r="E46" s="1373"/>
      <c r="F46" s="1374"/>
      <c r="G46" s="1379" t="s">
        <v>607</v>
      </c>
      <c r="H46" s="1380"/>
      <c r="I46" s="1379" t="e">
        <f>K43</f>
        <v>#DIV/0!</v>
      </c>
      <c r="J46" s="1380"/>
      <c r="K46" s="1379" t="s">
        <v>607</v>
      </c>
      <c r="L46" s="1380"/>
      <c r="M46" s="474"/>
      <c r="N46" s="468"/>
      <c r="O46" s="469"/>
      <c r="P46" s="470"/>
      <c r="Q46" s="471"/>
      <c r="R46" s="469"/>
      <c r="S46" s="472"/>
      <c r="T46" s="471"/>
      <c r="U46" s="469"/>
      <c r="V46" s="472"/>
      <c r="W46" s="471"/>
      <c r="X46" s="469"/>
      <c r="Y46" s="472"/>
      <c r="Z46" s="471"/>
      <c r="AA46" s="469"/>
      <c r="AB46" s="472"/>
      <c r="AC46" s="471"/>
      <c r="AD46" s="469"/>
      <c r="AE46" s="472"/>
      <c r="AF46" s="471"/>
      <c r="AG46" s="469"/>
      <c r="AH46" s="472"/>
      <c r="AI46" s="471"/>
      <c r="AJ46" s="469"/>
      <c r="AK46" s="472"/>
      <c r="AL46" s="471"/>
      <c r="AM46" s="469"/>
      <c r="AN46" s="473"/>
    </row>
    <row r="47" spans="2:40" ht="11.1" customHeight="1" thickTop="1" thickBot="1">
      <c r="B47" s="438"/>
      <c r="C47" s="1411" t="s">
        <v>740</v>
      </c>
      <c r="D47" s="1412"/>
      <c r="E47" s="1419">
        <f>E43+E44+E45+E46</f>
        <v>0</v>
      </c>
      <c r="F47" s="1420"/>
      <c r="G47" s="1417" t="s">
        <v>607</v>
      </c>
      <c r="H47" s="1418"/>
      <c r="I47" s="1417" t="s">
        <v>607</v>
      </c>
      <c r="J47" s="1418"/>
      <c r="K47" s="1431" t="e">
        <f>K43</f>
        <v>#DIV/0!</v>
      </c>
      <c r="L47" s="1432"/>
      <c r="M47" s="497"/>
      <c r="N47" s="498"/>
      <c r="O47" s="499"/>
      <c r="P47" s="500"/>
      <c r="Q47" s="501"/>
      <c r="R47" s="499"/>
      <c r="S47" s="502"/>
      <c r="T47" s="501"/>
      <c r="U47" s="499"/>
      <c r="V47" s="502"/>
      <c r="W47" s="501"/>
      <c r="X47" s="499"/>
      <c r="Y47" s="502"/>
      <c r="Z47" s="501"/>
      <c r="AA47" s="499"/>
      <c r="AB47" s="502"/>
      <c r="AC47" s="501"/>
      <c r="AD47" s="499"/>
      <c r="AE47" s="502"/>
      <c r="AF47" s="501"/>
      <c r="AG47" s="499"/>
      <c r="AH47" s="502"/>
      <c r="AI47" s="501"/>
      <c r="AJ47" s="499"/>
      <c r="AK47" s="502"/>
      <c r="AL47" s="501"/>
      <c r="AM47" s="499"/>
      <c r="AN47" s="503"/>
    </row>
    <row r="48" spans="2:40" ht="11.1" customHeight="1">
      <c r="B48" s="438"/>
      <c r="C48" s="504" t="s">
        <v>738</v>
      </c>
      <c r="D48" s="505"/>
      <c r="E48" s="505"/>
      <c r="F48" s="505"/>
      <c r="G48" s="505"/>
      <c r="H48" s="505"/>
      <c r="I48" s="505"/>
      <c r="J48" s="505"/>
      <c r="K48" s="505"/>
      <c r="L48" s="505"/>
      <c r="M48" s="505"/>
      <c r="N48" s="1527"/>
      <c r="O48" s="1528"/>
      <c r="P48" s="1486"/>
      <c r="Q48" s="1439"/>
      <c r="R48" s="1440"/>
      <c r="S48" s="1441"/>
      <c r="T48" s="1439"/>
      <c r="U48" s="1440"/>
      <c r="V48" s="1441"/>
      <c r="W48" s="1439"/>
      <c r="X48" s="1440"/>
      <c r="Y48" s="1441"/>
      <c r="Z48" s="1439"/>
      <c r="AA48" s="1440"/>
      <c r="AB48" s="1441"/>
      <c r="AC48" s="1439"/>
      <c r="AD48" s="1440"/>
      <c r="AE48" s="1441"/>
      <c r="AF48" s="1439"/>
      <c r="AG48" s="1440"/>
      <c r="AH48" s="1441"/>
      <c r="AI48" s="1439"/>
      <c r="AJ48" s="1440"/>
      <c r="AK48" s="1441"/>
      <c r="AL48" s="1451"/>
      <c r="AM48" s="1452"/>
      <c r="AN48" s="1453"/>
    </row>
    <row r="49" spans="2:40" ht="11.1" customHeight="1" thickBot="1">
      <c r="B49" s="438"/>
      <c r="C49" s="506" t="s">
        <v>739</v>
      </c>
      <c r="D49" s="507"/>
      <c r="E49" s="507"/>
      <c r="F49" s="507"/>
      <c r="G49" s="507"/>
      <c r="H49" s="507"/>
      <c r="I49" s="507"/>
      <c r="J49" s="507"/>
      <c r="K49" s="507"/>
      <c r="L49" s="507"/>
      <c r="M49" s="507"/>
      <c r="N49" s="1503"/>
      <c r="O49" s="1504"/>
      <c r="P49" s="1505"/>
      <c r="Q49" s="1444"/>
      <c r="R49" s="1445"/>
      <c r="S49" s="1446"/>
      <c r="T49" s="1444"/>
      <c r="U49" s="1445"/>
      <c r="V49" s="1446"/>
      <c r="W49" s="1444"/>
      <c r="X49" s="1445"/>
      <c r="Y49" s="1446"/>
      <c r="Z49" s="1444"/>
      <c r="AA49" s="1445"/>
      <c r="AB49" s="1446"/>
      <c r="AC49" s="1444"/>
      <c r="AD49" s="1445"/>
      <c r="AE49" s="1446"/>
      <c r="AF49" s="1444"/>
      <c r="AG49" s="1445"/>
      <c r="AH49" s="1446"/>
      <c r="AI49" s="1444"/>
      <c r="AJ49" s="1445"/>
      <c r="AK49" s="1446"/>
      <c r="AL49" s="1444"/>
      <c r="AM49" s="1445"/>
      <c r="AN49" s="1454"/>
    </row>
    <row r="50" spans="2:40">
      <c r="B50" s="438"/>
      <c r="C50" s="438"/>
      <c r="D50" s="438"/>
      <c r="E50" s="438"/>
      <c r="F50" s="438"/>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1455" t="s">
        <v>1332</v>
      </c>
      <c r="AK50" s="1455"/>
      <c r="AL50" s="1455"/>
      <c r="AM50" s="1455"/>
      <c r="AN50" s="1455"/>
    </row>
    <row r="51" spans="2:40" ht="3.75" customHeight="1">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1456"/>
      <c r="AK51" s="1456"/>
      <c r="AL51" s="1456"/>
      <c r="AM51" s="1456"/>
      <c r="AN51" s="1456"/>
    </row>
    <row r="52" spans="2:40">
      <c r="B52" s="438"/>
      <c r="C52" s="438"/>
      <c r="D52" s="438"/>
      <c r="E52" s="438"/>
      <c r="F52" s="438"/>
      <c r="G52" s="438"/>
      <c r="H52" s="438"/>
      <c r="I52" s="438"/>
      <c r="J52" s="438"/>
      <c r="K52" s="438"/>
      <c r="L52" s="438"/>
      <c r="M52" s="438"/>
      <c r="N52" s="438"/>
      <c r="O52" s="438"/>
      <c r="P52" s="438"/>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row>
    <row r="53" spans="2:40">
      <c r="B53" s="438"/>
      <c r="C53" s="438"/>
      <c r="D53" s="438"/>
      <c r="E53" s="438"/>
      <c r="F53" s="438"/>
      <c r="G53" s="1"/>
      <c r="H53" s="438"/>
      <c r="I53" s="438"/>
      <c r="J53" s="508"/>
      <c r="K53" s="509" t="s">
        <v>606</v>
      </c>
      <c r="L53" s="438"/>
      <c r="M53" s="438"/>
      <c r="N53" s="438"/>
      <c r="O53" s="438"/>
      <c r="P53" s="438"/>
      <c r="Q53" s="438"/>
      <c r="R53" s="438"/>
      <c r="S53" s="438"/>
      <c r="T53" s="439"/>
      <c r="U53" s="440" t="s">
        <v>741</v>
      </c>
      <c r="V53" s="440" t="s">
        <v>222</v>
      </c>
      <c r="W53" s="440" t="s">
        <v>746</v>
      </c>
      <c r="X53" s="441"/>
      <c r="Y53" s="438"/>
      <c r="Z53" s="439"/>
      <c r="AA53" s="439"/>
      <c r="AB53" s="439"/>
      <c r="AC53" s="438"/>
      <c r="AD53" s="438"/>
      <c r="AE53" s="438"/>
      <c r="AF53" s="438"/>
      <c r="AG53" s="438"/>
      <c r="AH53" s="440" t="s">
        <v>747</v>
      </c>
      <c r="AI53" s="441"/>
      <c r="AJ53" s="440" t="s">
        <v>222</v>
      </c>
      <c r="AK53" s="440" t="s">
        <v>746</v>
      </c>
      <c r="AL53" s="438"/>
      <c r="AM53" s="438"/>
      <c r="AN53" s="438"/>
    </row>
    <row r="54" spans="2:40" ht="18.75">
      <c r="B54" s="510" t="s">
        <v>734</v>
      </c>
      <c r="C54" s="438"/>
      <c r="D54" s="438"/>
      <c r="E54" s="438"/>
      <c r="F54" s="438"/>
      <c r="G54" s="438"/>
      <c r="H54" s="438"/>
      <c r="I54" s="438"/>
      <c r="J54" s="438"/>
      <c r="K54" s="438"/>
      <c r="L54" s="438"/>
      <c r="M54" s="438"/>
      <c r="N54" s="438"/>
      <c r="O54" s="438"/>
      <c r="P54" s="438"/>
      <c r="Q54" s="438"/>
      <c r="R54" s="438"/>
      <c r="S54" s="438"/>
      <c r="T54" s="442" t="s">
        <v>648</v>
      </c>
      <c r="U54" s="440" t="s">
        <v>742</v>
      </c>
      <c r="V54" s="440" t="s">
        <v>222</v>
      </c>
      <c r="W54" s="440" t="s">
        <v>745</v>
      </c>
      <c r="X54" s="441"/>
      <c r="Y54" s="438"/>
      <c r="Z54" s="439"/>
      <c r="AA54" s="439"/>
      <c r="AB54" s="439"/>
      <c r="AC54" s="438"/>
      <c r="AD54" s="438"/>
      <c r="AE54" s="438"/>
      <c r="AF54" s="438"/>
      <c r="AG54" s="438"/>
      <c r="AH54" s="440" t="s">
        <v>748</v>
      </c>
      <c r="AI54" s="441"/>
      <c r="AJ54" s="440" t="s">
        <v>222</v>
      </c>
      <c r="AK54" s="440" t="s">
        <v>745</v>
      </c>
      <c r="AL54" s="438"/>
      <c r="AM54" s="438"/>
      <c r="AN54" s="438"/>
    </row>
    <row r="55" spans="2:40" ht="14.25" thickBot="1">
      <c r="B55" s="438"/>
      <c r="C55" s="438"/>
      <c r="D55" s="438"/>
      <c r="E55" s="438"/>
      <c r="F55" s="438"/>
      <c r="G55" s="438"/>
      <c r="H55" s="438"/>
      <c r="I55" s="438"/>
      <c r="J55" s="438"/>
      <c r="K55" s="438"/>
      <c r="L55" s="438"/>
      <c r="M55" s="438"/>
      <c r="N55" s="438"/>
      <c r="O55" s="438"/>
      <c r="P55" s="438"/>
      <c r="Q55" s="438"/>
      <c r="R55" s="438"/>
      <c r="S55" s="438"/>
      <c r="T55" s="439"/>
      <c r="U55" s="440" t="s">
        <v>743</v>
      </c>
      <c r="V55" s="440" t="s">
        <v>222</v>
      </c>
      <c r="W55" s="440" t="s">
        <v>744</v>
      </c>
      <c r="X55" s="441"/>
      <c r="Y55" s="438"/>
      <c r="Z55" s="439"/>
      <c r="AA55" s="439"/>
      <c r="AB55" s="439"/>
      <c r="AC55" s="438"/>
      <c r="AD55" s="438"/>
      <c r="AE55" s="438"/>
      <c r="AF55" s="438"/>
      <c r="AG55" s="438"/>
      <c r="AH55" s="440" t="s">
        <v>749</v>
      </c>
      <c r="AI55" s="441"/>
      <c r="AJ55" s="440" t="s">
        <v>222</v>
      </c>
      <c r="AK55" s="440" t="s">
        <v>744</v>
      </c>
      <c r="AL55" s="438"/>
      <c r="AM55" s="438"/>
      <c r="AN55" s="438"/>
    </row>
    <row r="56" spans="2:40" ht="24" customHeight="1">
      <c r="B56" s="438"/>
      <c r="C56" s="1388" t="s">
        <v>735</v>
      </c>
      <c r="D56" s="1389"/>
      <c r="E56" s="1435" t="s">
        <v>600</v>
      </c>
      <c r="F56" s="1436"/>
      <c r="G56" s="1392" t="s">
        <v>736</v>
      </c>
      <c r="H56" s="1393"/>
      <c r="I56" s="1459" t="s">
        <v>597</v>
      </c>
      <c r="J56" s="1460"/>
      <c r="K56" s="1400" t="s">
        <v>599</v>
      </c>
      <c r="L56" s="1401"/>
      <c r="M56" s="511" t="s">
        <v>469</v>
      </c>
      <c r="N56" s="512"/>
      <c r="O56" s="513"/>
      <c r="P56" s="513"/>
      <c r="Q56" s="513"/>
      <c r="R56" s="513"/>
      <c r="S56" s="513"/>
      <c r="T56" s="513" t="s">
        <v>759</v>
      </c>
      <c r="U56" s="513"/>
      <c r="V56" s="513"/>
      <c r="W56" s="513"/>
      <c r="X56" s="513"/>
      <c r="Y56" s="513"/>
      <c r="Z56" s="513"/>
      <c r="AA56" s="513"/>
      <c r="AB56" s="513"/>
      <c r="AC56" s="513"/>
      <c r="AD56" s="513"/>
      <c r="AE56" s="513"/>
      <c r="AF56" s="512"/>
      <c r="AG56" s="513"/>
      <c r="AH56" s="513" t="s">
        <v>760</v>
      </c>
      <c r="AI56" s="513"/>
      <c r="AJ56" s="513"/>
      <c r="AK56" s="513"/>
      <c r="AL56" s="513"/>
      <c r="AM56" s="513"/>
      <c r="AN56" s="514"/>
    </row>
    <row r="57" spans="2:40" ht="21" customHeight="1">
      <c r="B57" s="438"/>
      <c r="C57" s="1390"/>
      <c r="D57" s="1391"/>
      <c r="E57" s="1437"/>
      <c r="F57" s="1438"/>
      <c r="G57" s="1394" t="s">
        <v>596</v>
      </c>
      <c r="H57" s="1395"/>
      <c r="I57" s="1461"/>
      <c r="J57" s="1462"/>
      <c r="K57" s="1402"/>
      <c r="L57" s="1403"/>
      <c r="M57" s="515" t="s">
        <v>471</v>
      </c>
      <c r="N57" s="516"/>
      <c r="O57" s="517">
        <v>7</v>
      </c>
      <c r="P57" s="517" t="s">
        <v>530</v>
      </c>
      <c r="Q57" s="516"/>
      <c r="R57" s="517">
        <v>8</v>
      </c>
      <c r="S57" s="518" t="s">
        <v>530</v>
      </c>
      <c r="T57" s="517"/>
      <c r="U57" s="517">
        <v>9</v>
      </c>
      <c r="V57" s="517" t="s">
        <v>530</v>
      </c>
      <c r="W57" s="516"/>
      <c r="X57" s="517">
        <v>10</v>
      </c>
      <c r="Y57" s="518" t="s">
        <v>530</v>
      </c>
      <c r="Z57" s="517"/>
      <c r="AA57" s="517">
        <v>11</v>
      </c>
      <c r="AB57" s="517" t="s">
        <v>530</v>
      </c>
      <c r="AC57" s="516"/>
      <c r="AD57" s="517">
        <v>12</v>
      </c>
      <c r="AE57" s="518" t="s">
        <v>530</v>
      </c>
      <c r="AF57" s="517"/>
      <c r="AG57" s="517">
        <v>1</v>
      </c>
      <c r="AH57" s="517" t="s">
        <v>530</v>
      </c>
      <c r="AI57" s="516"/>
      <c r="AJ57" s="517">
        <v>2</v>
      </c>
      <c r="AK57" s="518" t="s">
        <v>530</v>
      </c>
      <c r="AL57" s="517"/>
      <c r="AM57" s="517"/>
      <c r="AN57" s="519" t="s">
        <v>530</v>
      </c>
    </row>
    <row r="58" spans="2:40" ht="4.5" customHeight="1">
      <c r="B58" s="438"/>
      <c r="C58" s="520"/>
      <c r="D58" s="517"/>
      <c r="E58" s="517"/>
      <c r="F58" s="517"/>
      <c r="G58" s="516"/>
      <c r="H58" s="517"/>
      <c r="I58" s="516"/>
      <c r="J58" s="518"/>
      <c r="K58" s="517"/>
      <c r="L58" s="517"/>
      <c r="M58" s="518"/>
      <c r="N58" s="521"/>
      <c r="O58" s="522"/>
      <c r="P58" s="522"/>
      <c r="Q58" s="521"/>
      <c r="R58" s="522"/>
      <c r="S58" s="523"/>
      <c r="T58" s="522"/>
      <c r="U58" s="522"/>
      <c r="V58" s="522"/>
      <c r="W58" s="521"/>
      <c r="X58" s="522"/>
      <c r="Y58" s="523"/>
      <c r="Z58" s="522"/>
      <c r="AA58" s="522"/>
      <c r="AB58" s="522"/>
      <c r="AC58" s="521"/>
      <c r="AD58" s="522"/>
      <c r="AE58" s="523"/>
      <c r="AF58" s="522"/>
      <c r="AG58" s="522"/>
      <c r="AH58" s="522"/>
      <c r="AI58" s="516"/>
      <c r="AJ58" s="517"/>
      <c r="AK58" s="518"/>
      <c r="AL58" s="522"/>
      <c r="AM58" s="522"/>
      <c r="AN58" s="524"/>
    </row>
    <row r="59" spans="2:40" ht="12" customHeight="1">
      <c r="B59" s="438"/>
      <c r="C59" s="1405" t="s">
        <v>750</v>
      </c>
      <c r="D59" s="1406"/>
      <c r="E59" s="1429">
        <v>3000000</v>
      </c>
      <c r="F59" s="1430"/>
      <c r="G59" s="1367">
        <f>E59/$E$74</f>
        <v>0.12605042016806722</v>
      </c>
      <c r="H59" s="1368"/>
      <c r="I59" s="1407">
        <v>0.76</v>
      </c>
      <c r="J59" s="1408"/>
      <c r="K59" s="1367">
        <f>G59*I59</f>
        <v>9.5798319327731085E-2</v>
      </c>
      <c r="L59" s="1368"/>
      <c r="M59" s="460">
        <v>100</v>
      </c>
      <c r="N59" s="461"/>
      <c r="O59" s="462"/>
      <c r="P59" s="463"/>
      <c r="Q59" s="464"/>
      <c r="R59" s="462"/>
      <c r="S59" s="465"/>
      <c r="T59" s="464"/>
      <c r="U59" s="462"/>
      <c r="V59" s="465"/>
      <c r="W59" s="464"/>
      <c r="X59" s="462"/>
      <c r="Y59" s="465"/>
      <c r="Z59" s="464"/>
      <c r="AA59" s="462"/>
      <c r="AB59" s="465"/>
      <c r="AC59" s="464"/>
      <c r="AD59" s="462"/>
      <c r="AE59" s="465"/>
      <c r="AF59" s="464"/>
      <c r="AG59" s="462"/>
      <c r="AH59" s="465"/>
      <c r="AI59" s="464"/>
      <c r="AJ59" s="462"/>
      <c r="AK59" s="465"/>
      <c r="AL59" s="464"/>
      <c r="AM59" s="462"/>
      <c r="AN59" s="466"/>
    </row>
    <row r="60" spans="2:40" ht="12" customHeight="1">
      <c r="B60" s="438"/>
      <c r="C60" s="1405" t="s">
        <v>751</v>
      </c>
      <c r="D60" s="1406"/>
      <c r="E60" s="1429">
        <v>2000000</v>
      </c>
      <c r="F60" s="1430"/>
      <c r="G60" s="1367">
        <f t="shared" ref="G60:G66" si="2">E60/$E$74</f>
        <v>8.4033613445378158E-2</v>
      </c>
      <c r="H60" s="1368"/>
      <c r="I60" s="1407">
        <v>0.75</v>
      </c>
      <c r="J60" s="1408"/>
      <c r="K60" s="1367">
        <f t="shared" ref="K60:K66" si="3">G60*I60</f>
        <v>6.3025210084033612E-2</v>
      </c>
      <c r="L60" s="1368"/>
      <c r="M60" s="1387">
        <v>90</v>
      </c>
      <c r="N60" s="475"/>
      <c r="O60" s="476"/>
      <c r="P60" s="477"/>
      <c r="Q60" s="478"/>
      <c r="R60" s="476"/>
      <c r="S60" s="479"/>
      <c r="T60" s="478"/>
      <c r="U60" s="476"/>
      <c r="V60" s="479"/>
      <c r="W60" s="478"/>
      <c r="X60" s="476"/>
      <c r="Y60" s="479"/>
      <c r="Z60" s="478"/>
      <c r="AA60" s="476"/>
      <c r="AB60" s="479"/>
      <c r="AC60" s="478"/>
      <c r="AD60" s="476"/>
      <c r="AE60" s="479"/>
      <c r="AF60" s="478"/>
      <c r="AG60" s="476"/>
      <c r="AH60" s="479"/>
      <c r="AI60" s="478"/>
      <c r="AJ60" s="476"/>
      <c r="AK60" s="479"/>
      <c r="AL60" s="478"/>
      <c r="AM60" s="476"/>
      <c r="AN60" s="480"/>
    </row>
    <row r="61" spans="2:40" ht="12" customHeight="1">
      <c r="B61" s="438"/>
      <c r="C61" s="1405" t="s">
        <v>752</v>
      </c>
      <c r="D61" s="1406"/>
      <c r="E61" s="1429">
        <v>9500000</v>
      </c>
      <c r="F61" s="1430"/>
      <c r="G61" s="1367">
        <f t="shared" si="2"/>
        <v>0.39915966386554624</v>
      </c>
      <c r="H61" s="1368"/>
      <c r="I61" s="1407">
        <v>0.72199999999999998</v>
      </c>
      <c r="J61" s="1408"/>
      <c r="K61" s="1367">
        <f t="shared" si="3"/>
        <v>0.28819327731092437</v>
      </c>
      <c r="L61" s="1368"/>
      <c r="M61" s="1387"/>
      <c r="N61" s="461"/>
      <c r="O61" s="462"/>
      <c r="P61" s="463"/>
      <c r="Q61" s="464"/>
      <c r="R61" s="462"/>
      <c r="S61" s="465"/>
      <c r="T61" s="464"/>
      <c r="U61" s="462"/>
      <c r="V61" s="465"/>
      <c r="W61" s="464"/>
      <c r="X61" s="462"/>
      <c r="Y61" s="465"/>
      <c r="Z61" s="464"/>
      <c r="AA61" s="462"/>
      <c r="AB61" s="465"/>
      <c r="AC61" s="464"/>
      <c r="AD61" s="462"/>
      <c r="AE61" s="465"/>
      <c r="AF61" s="464"/>
      <c r="AG61" s="462"/>
      <c r="AH61" s="465"/>
      <c r="AI61" s="464"/>
      <c r="AJ61" s="462"/>
      <c r="AK61" s="465"/>
      <c r="AL61" s="464"/>
      <c r="AM61" s="462"/>
      <c r="AN61" s="466"/>
    </row>
    <row r="62" spans="2:40" ht="12" customHeight="1">
      <c r="B62" s="438"/>
      <c r="C62" s="1405" t="s">
        <v>753</v>
      </c>
      <c r="D62" s="1406"/>
      <c r="E62" s="1429">
        <v>1000000</v>
      </c>
      <c r="F62" s="1430"/>
      <c r="G62" s="1367">
        <f t="shared" si="2"/>
        <v>4.2016806722689079E-2</v>
      </c>
      <c r="H62" s="1368"/>
      <c r="I62" s="1407">
        <v>0.77900000000000003</v>
      </c>
      <c r="J62" s="1408"/>
      <c r="K62" s="1367">
        <f t="shared" si="3"/>
        <v>3.2731092436974793E-2</v>
      </c>
      <c r="L62" s="1368"/>
      <c r="M62" s="1387">
        <v>80</v>
      </c>
      <c r="N62" s="475"/>
      <c r="O62" s="476"/>
      <c r="P62" s="477"/>
      <c r="Q62" s="478"/>
      <c r="R62" s="476"/>
      <c r="S62" s="479"/>
      <c r="T62" s="478"/>
      <c r="U62" s="476"/>
      <c r="V62" s="479"/>
      <c r="W62" s="478"/>
      <c r="X62" s="476"/>
      <c r="Y62" s="479"/>
      <c r="Z62" s="478"/>
      <c r="AA62" s="476"/>
      <c r="AB62" s="479"/>
      <c r="AC62" s="478"/>
      <c r="AD62" s="476"/>
      <c r="AE62" s="479"/>
      <c r="AF62" s="478"/>
      <c r="AG62" s="476"/>
      <c r="AH62" s="479"/>
      <c r="AI62" s="478"/>
      <c r="AJ62" s="476"/>
      <c r="AK62" s="479"/>
      <c r="AL62" s="478"/>
      <c r="AM62" s="476"/>
      <c r="AN62" s="480"/>
    </row>
    <row r="63" spans="2:40" ht="12" customHeight="1">
      <c r="B63" s="438"/>
      <c r="C63" s="1405" t="s">
        <v>754</v>
      </c>
      <c r="D63" s="1406"/>
      <c r="E63" s="1429">
        <v>2200000</v>
      </c>
      <c r="F63" s="1430"/>
      <c r="G63" s="1367">
        <f t="shared" si="2"/>
        <v>9.2436974789915971E-2</v>
      </c>
      <c r="H63" s="1368"/>
      <c r="I63" s="1407">
        <v>0.875</v>
      </c>
      <c r="J63" s="1408"/>
      <c r="K63" s="1367">
        <f t="shared" si="3"/>
        <v>8.0882352941176475E-2</v>
      </c>
      <c r="L63" s="1368"/>
      <c r="M63" s="1387"/>
      <c r="N63" s="461"/>
      <c r="O63" s="462"/>
      <c r="P63" s="463"/>
      <c r="Q63" s="464"/>
      <c r="R63" s="462"/>
      <c r="S63" s="465"/>
      <c r="T63" s="464"/>
      <c r="U63" s="462"/>
      <c r="V63" s="465"/>
      <c r="W63" s="464"/>
      <c r="X63" s="462"/>
      <c r="Y63" s="465"/>
      <c r="Z63" s="464"/>
      <c r="AA63" s="462"/>
      <c r="AB63" s="465"/>
      <c r="AC63" s="464"/>
      <c r="AD63" s="462"/>
      <c r="AE63" s="465"/>
      <c r="AF63" s="464"/>
      <c r="AG63" s="462"/>
      <c r="AH63" s="465"/>
      <c r="AI63" s="464"/>
      <c r="AJ63" s="462"/>
      <c r="AK63" s="465"/>
      <c r="AL63" s="464"/>
      <c r="AM63" s="462"/>
      <c r="AN63" s="466"/>
    </row>
    <row r="64" spans="2:40" ht="12" customHeight="1">
      <c r="B64" s="438"/>
      <c r="C64" s="1405" t="s">
        <v>755</v>
      </c>
      <c r="D64" s="1406"/>
      <c r="E64" s="1429">
        <v>2600000</v>
      </c>
      <c r="F64" s="1430"/>
      <c r="G64" s="1367">
        <f t="shared" si="2"/>
        <v>0.1092436974789916</v>
      </c>
      <c r="H64" s="1368"/>
      <c r="I64" s="1407">
        <v>0</v>
      </c>
      <c r="J64" s="1408"/>
      <c r="K64" s="1367">
        <f t="shared" si="3"/>
        <v>0</v>
      </c>
      <c r="L64" s="1368"/>
      <c r="M64" s="1387">
        <v>70</v>
      </c>
      <c r="N64" s="475"/>
      <c r="O64" s="476"/>
      <c r="P64" s="477"/>
      <c r="Q64" s="478"/>
      <c r="R64" s="476"/>
      <c r="S64" s="479"/>
      <c r="T64" s="478"/>
      <c r="U64" s="476"/>
      <c r="V64" s="479"/>
      <c r="W64" s="478"/>
      <c r="X64" s="476"/>
      <c r="Y64" s="479"/>
      <c r="Z64" s="478"/>
      <c r="AA64" s="476"/>
      <c r="AB64" s="479"/>
      <c r="AC64" s="478"/>
      <c r="AD64" s="476"/>
      <c r="AE64" s="479"/>
      <c r="AF64" s="478"/>
      <c r="AG64" s="476"/>
      <c r="AH64" s="479"/>
      <c r="AI64" s="478"/>
      <c r="AJ64" s="476"/>
      <c r="AK64" s="479"/>
      <c r="AL64" s="478"/>
      <c r="AM64" s="476"/>
      <c r="AN64" s="480"/>
    </row>
    <row r="65" spans="2:40" ht="12" customHeight="1">
      <c r="B65" s="438"/>
      <c r="C65" s="525" t="s">
        <v>756</v>
      </c>
      <c r="D65" s="526"/>
      <c r="E65" s="1429">
        <v>1500000</v>
      </c>
      <c r="F65" s="1430"/>
      <c r="G65" s="1367">
        <f t="shared" si="2"/>
        <v>6.3025210084033612E-2</v>
      </c>
      <c r="H65" s="1368"/>
      <c r="I65" s="1407">
        <v>0</v>
      </c>
      <c r="J65" s="1408"/>
      <c r="K65" s="1367">
        <f t="shared" si="3"/>
        <v>0</v>
      </c>
      <c r="L65" s="1368"/>
      <c r="M65" s="1387"/>
      <c r="N65" s="461"/>
      <c r="O65" s="462"/>
      <c r="P65" s="463"/>
      <c r="Q65" s="464"/>
      <c r="R65" s="462"/>
      <c r="S65" s="465"/>
      <c r="T65" s="464"/>
      <c r="U65" s="462"/>
      <c r="V65" s="465"/>
      <c r="W65" s="464"/>
      <c r="X65" s="462"/>
      <c r="Y65" s="465"/>
      <c r="Z65" s="464"/>
      <c r="AA65" s="462"/>
      <c r="AB65" s="465"/>
      <c r="AC65" s="464"/>
      <c r="AD65" s="462"/>
      <c r="AE65" s="465"/>
      <c r="AF65" s="464"/>
      <c r="AG65" s="462"/>
      <c r="AH65" s="465"/>
      <c r="AI65" s="464"/>
      <c r="AJ65" s="462"/>
      <c r="AK65" s="465"/>
      <c r="AL65" s="464"/>
      <c r="AM65" s="462"/>
      <c r="AN65" s="466"/>
    </row>
    <row r="66" spans="2:40" ht="12" customHeight="1">
      <c r="B66" s="438"/>
      <c r="C66" s="527" t="s">
        <v>604</v>
      </c>
      <c r="D66" s="528"/>
      <c r="E66" s="1433">
        <v>2000000</v>
      </c>
      <c r="F66" s="1434"/>
      <c r="G66" s="1425">
        <f t="shared" si="2"/>
        <v>8.4033613445378158E-2</v>
      </c>
      <c r="H66" s="1426"/>
      <c r="I66" s="1427">
        <v>0</v>
      </c>
      <c r="J66" s="1428"/>
      <c r="K66" s="1425">
        <f t="shared" si="3"/>
        <v>0</v>
      </c>
      <c r="L66" s="1426"/>
      <c r="M66" s="1387">
        <v>60</v>
      </c>
      <c r="N66" s="475"/>
      <c r="O66" s="476"/>
      <c r="P66" s="477"/>
      <c r="Q66" s="478"/>
      <c r="R66" s="476"/>
      <c r="S66" s="479"/>
      <c r="T66" s="478"/>
      <c r="U66" s="476"/>
      <c r="V66" s="479"/>
      <c r="W66" s="478"/>
      <c r="X66" s="476"/>
      <c r="Y66" s="479"/>
      <c r="Z66" s="478"/>
      <c r="AA66" s="476"/>
      <c r="AB66" s="479"/>
      <c r="AC66" s="478"/>
      <c r="AD66" s="476"/>
      <c r="AE66" s="479"/>
      <c r="AF66" s="478"/>
      <c r="AG66" s="476"/>
      <c r="AH66" s="479"/>
      <c r="AI66" s="478"/>
      <c r="AJ66" s="476"/>
      <c r="AK66" s="479"/>
      <c r="AL66" s="478"/>
      <c r="AM66" s="476"/>
      <c r="AN66" s="480"/>
    </row>
    <row r="67" spans="2:40" ht="12" customHeight="1">
      <c r="B67" s="438"/>
      <c r="C67" s="529"/>
      <c r="D67" s="530"/>
      <c r="E67" s="1429"/>
      <c r="F67" s="1430"/>
      <c r="G67" s="1367"/>
      <c r="H67" s="1368"/>
      <c r="I67" s="1407"/>
      <c r="J67" s="1408"/>
      <c r="K67" s="1425"/>
      <c r="L67" s="1426"/>
      <c r="M67" s="1387"/>
      <c r="N67" s="461"/>
      <c r="O67" s="462"/>
      <c r="P67" s="463"/>
      <c r="Q67" s="464"/>
      <c r="R67" s="462"/>
      <c r="S67" s="465"/>
      <c r="T67" s="464"/>
      <c r="U67" s="462"/>
      <c r="V67" s="465"/>
      <c r="W67" s="464"/>
      <c r="X67" s="462"/>
      <c r="Y67" s="465"/>
      <c r="Z67" s="464"/>
      <c r="AA67" s="462"/>
      <c r="AB67" s="465"/>
      <c r="AC67" s="464"/>
      <c r="AD67" s="462"/>
      <c r="AE67" s="465"/>
      <c r="AF67" s="464"/>
      <c r="AG67" s="462"/>
      <c r="AH67" s="465"/>
      <c r="AI67" s="464"/>
      <c r="AJ67" s="462"/>
      <c r="AK67" s="465"/>
      <c r="AL67" s="464"/>
      <c r="AM67" s="462"/>
      <c r="AN67" s="466"/>
    </row>
    <row r="68" spans="2:40" ht="12" customHeight="1">
      <c r="B68" s="438"/>
      <c r="C68" s="529"/>
      <c r="D68" s="530"/>
      <c r="E68" s="1429"/>
      <c r="F68" s="1430"/>
      <c r="G68" s="1367"/>
      <c r="H68" s="1368"/>
      <c r="I68" s="1407"/>
      <c r="J68" s="1408"/>
      <c r="K68" s="1425"/>
      <c r="L68" s="1426"/>
      <c r="M68" s="1387">
        <v>50</v>
      </c>
      <c r="N68" s="481"/>
      <c r="O68" s="482"/>
      <c r="P68" s="483"/>
      <c r="Q68" s="484"/>
      <c r="R68" s="482"/>
      <c r="S68" s="485"/>
      <c r="T68" s="484"/>
      <c r="U68" s="482"/>
      <c r="V68" s="485"/>
      <c r="W68" s="484"/>
      <c r="X68" s="482"/>
      <c r="Y68" s="485"/>
      <c r="Z68" s="484"/>
      <c r="AA68" s="482"/>
      <c r="AB68" s="485"/>
      <c r="AC68" s="484"/>
      <c r="AD68" s="482"/>
      <c r="AE68" s="485"/>
      <c r="AF68" s="484"/>
      <c r="AG68" s="482"/>
      <c r="AH68" s="485"/>
      <c r="AI68" s="484"/>
      <c r="AJ68" s="482"/>
      <c r="AK68" s="485"/>
      <c r="AL68" s="484"/>
      <c r="AM68" s="482"/>
      <c r="AN68" s="486"/>
    </row>
    <row r="69" spans="2:40" ht="12" customHeight="1">
      <c r="B69" s="438"/>
      <c r="C69" s="529"/>
      <c r="D69" s="530"/>
      <c r="E69" s="1429"/>
      <c r="F69" s="1430"/>
      <c r="G69" s="1367"/>
      <c r="H69" s="1368"/>
      <c r="I69" s="1407"/>
      <c r="J69" s="1408"/>
      <c r="K69" s="1425"/>
      <c r="L69" s="1426"/>
      <c r="M69" s="1387"/>
      <c r="N69" s="461"/>
      <c r="O69" s="462"/>
      <c r="P69" s="463"/>
      <c r="Q69" s="464"/>
      <c r="R69" s="462"/>
      <c r="S69" s="465"/>
      <c r="T69" s="464"/>
      <c r="U69" s="462"/>
      <c r="V69" s="465"/>
      <c r="W69" s="464"/>
      <c r="X69" s="462"/>
      <c r="Y69" s="465"/>
      <c r="Z69" s="464"/>
      <c r="AA69" s="462"/>
      <c r="AB69" s="465"/>
      <c r="AC69" s="464"/>
      <c r="AD69" s="462"/>
      <c r="AE69" s="465"/>
      <c r="AF69" s="464"/>
      <c r="AG69" s="462"/>
      <c r="AH69" s="465"/>
      <c r="AI69" s="464"/>
      <c r="AJ69" s="462"/>
      <c r="AK69" s="465"/>
      <c r="AL69" s="464"/>
      <c r="AM69" s="462"/>
      <c r="AN69" s="466"/>
    </row>
    <row r="70" spans="2:40" ht="12" customHeight="1">
      <c r="B70" s="438"/>
      <c r="C70" s="529"/>
      <c r="D70" s="530"/>
      <c r="E70" s="1429"/>
      <c r="F70" s="1430"/>
      <c r="G70" s="1367"/>
      <c r="H70" s="1368"/>
      <c r="I70" s="1407"/>
      <c r="J70" s="1408"/>
      <c r="K70" s="1425"/>
      <c r="L70" s="1426"/>
      <c r="M70" s="1387">
        <v>40</v>
      </c>
      <c r="N70" s="481"/>
      <c r="O70" s="482"/>
      <c r="P70" s="483"/>
      <c r="Q70" s="484"/>
      <c r="R70" s="482"/>
      <c r="S70" s="485"/>
      <c r="T70" s="484"/>
      <c r="U70" s="482"/>
      <c r="V70" s="485"/>
      <c r="W70" s="484"/>
      <c r="X70" s="482"/>
      <c r="Y70" s="485"/>
      <c r="Z70" s="484"/>
      <c r="AA70" s="482"/>
      <c r="AB70" s="485"/>
      <c r="AC70" s="484"/>
      <c r="AD70" s="482"/>
      <c r="AE70" s="485"/>
      <c r="AF70" s="484"/>
      <c r="AG70" s="482"/>
      <c r="AH70" s="485"/>
      <c r="AI70" s="484"/>
      <c r="AJ70" s="482"/>
      <c r="AK70" s="485"/>
      <c r="AL70" s="484"/>
      <c r="AM70" s="482"/>
      <c r="AN70" s="486"/>
    </row>
    <row r="71" spans="2:40" ht="12" customHeight="1">
      <c r="B71" s="438"/>
      <c r="C71" s="529"/>
      <c r="D71" s="530"/>
      <c r="E71" s="1429"/>
      <c r="F71" s="1430"/>
      <c r="G71" s="1367"/>
      <c r="H71" s="1368"/>
      <c r="I71" s="1407"/>
      <c r="J71" s="1408"/>
      <c r="K71" s="1425"/>
      <c r="L71" s="1426"/>
      <c r="M71" s="1387"/>
      <c r="N71" s="461"/>
      <c r="O71" s="462"/>
      <c r="P71" s="463"/>
      <c r="Q71" s="464"/>
      <c r="R71" s="462"/>
      <c r="S71" s="465"/>
      <c r="T71" s="464"/>
      <c r="U71" s="462"/>
      <c r="V71" s="465"/>
      <c r="W71" s="464"/>
      <c r="X71" s="462"/>
      <c r="Y71" s="465"/>
      <c r="Z71" s="464"/>
      <c r="AA71" s="462"/>
      <c r="AB71" s="465"/>
      <c r="AC71" s="464"/>
      <c r="AD71" s="462"/>
      <c r="AE71" s="465"/>
      <c r="AF71" s="464"/>
      <c r="AG71" s="462"/>
      <c r="AH71" s="465"/>
      <c r="AI71" s="464"/>
      <c r="AJ71" s="462"/>
      <c r="AK71" s="465"/>
      <c r="AL71" s="464"/>
      <c r="AM71" s="462"/>
      <c r="AN71" s="466"/>
    </row>
    <row r="72" spans="2:40" ht="12" customHeight="1">
      <c r="B72" s="438"/>
      <c r="C72" s="525"/>
      <c r="D72" s="526"/>
      <c r="E72" s="1429"/>
      <c r="F72" s="1430"/>
      <c r="G72" s="1367"/>
      <c r="H72" s="1368"/>
      <c r="I72" s="1407"/>
      <c r="J72" s="1408"/>
      <c r="K72" s="1367"/>
      <c r="L72" s="1368"/>
      <c r="M72" s="1387">
        <v>30</v>
      </c>
      <c r="N72" s="481"/>
      <c r="O72" s="482"/>
      <c r="P72" s="483"/>
      <c r="Q72" s="484"/>
      <c r="R72" s="482"/>
      <c r="S72" s="485"/>
      <c r="T72" s="484"/>
      <c r="U72" s="482"/>
      <c r="V72" s="485"/>
      <c r="W72" s="484"/>
      <c r="X72" s="482"/>
      <c r="Y72" s="485"/>
      <c r="Z72" s="484"/>
      <c r="AA72" s="482"/>
      <c r="AB72" s="485"/>
      <c r="AC72" s="484"/>
      <c r="AD72" s="482"/>
      <c r="AE72" s="485"/>
      <c r="AF72" s="484"/>
      <c r="AG72" s="482"/>
      <c r="AH72" s="485"/>
      <c r="AI72" s="484"/>
      <c r="AJ72" s="482"/>
      <c r="AK72" s="485"/>
      <c r="AL72" s="484"/>
      <c r="AM72" s="482"/>
      <c r="AN72" s="486"/>
    </row>
    <row r="73" spans="2:40" ht="12" customHeight="1" thickBot="1">
      <c r="B73" s="438"/>
      <c r="C73" s="527"/>
      <c r="D73" s="528"/>
      <c r="E73" s="1433"/>
      <c r="F73" s="1434"/>
      <c r="G73" s="1425"/>
      <c r="H73" s="1426"/>
      <c r="I73" s="1427"/>
      <c r="J73" s="1428"/>
      <c r="K73" s="1425"/>
      <c r="L73" s="1426"/>
      <c r="M73" s="1387"/>
      <c r="N73" s="461"/>
      <c r="O73" s="462"/>
      <c r="P73" s="463"/>
      <c r="Q73" s="464"/>
      <c r="R73" s="462"/>
      <c r="S73" s="465"/>
      <c r="T73" s="464"/>
      <c r="U73" s="462"/>
      <c r="V73" s="465"/>
      <c r="W73" s="464"/>
      <c r="X73" s="462"/>
      <c r="Y73" s="465"/>
      <c r="Z73" s="464"/>
      <c r="AA73" s="462"/>
      <c r="AB73" s="465"/>
      <c r="AC73" s="464"/>
      <c r="AD73" s="462"/>
      <c r="AE73" s="465"/>
      <c r="AF73" s="464"/>
      <c r="AG73" s="462"/>
      <c r="AH73" s="465"/>
      <c r="AI73" s="464"/>
      <c r="AJ73" s="462"/>
      <c r="AK73" s="465"/>
      <c r="AL73" s="464"/>
      <c r="AM73" s="462"/>
      <c r="AN73" s="466"/>
    </row>
    <row r="74" spans="2:40" ht="12" customHeight="1" thickBot="1">
      <c r="B74" s="438"/>
      <c r="C74" s="1479" t="s">
        <v>601</v>
      </c>
      <c r="D74" s="1480"/>
      <c r="E74" s="1511">
        <f>SUM(E59:F73)</f>
        <v>23800000</v>
      </c>
      <c r="F74" s="1512"/>
      <c r="G74" s="1468">
        <f>SUM(G59:H73)</f>
        <v>1</v>
      </c>
      <c r="H74" s="1469"/>
      <c r="I74" s="1514" t="s">
        <v>602</v>
      </c>
      <c r="J74" s="1515"/>
      <c r="K74" s="1468">
        <f>SUM(K59:L73)</f>
        <v>0.56063025210084039</v>
      </c>
      <c r="L74" s="1469"/>
      <c r="M74" s="1387">
        <v>20</v>
      </c>
      <c r="N74" s="481"/>
      <c r="O74" s="482"/>
      <c r="P74" s="483"/>
      <c r="Q74" s="484"/>
      <c r="R74" s="482"/>
      <c r="S74" s="485"/>
      <c r="T74" s="484"/>
      <c r="U74" s="482"/>
      <c r="V74" s="485"/>
      <c r="W74" s="484"/>
      <c r="X74" s="482"/>
      <c r="Y74" s="485"/>
      <c r="Z74" s="484"/>
      <c r="AA74" s="482"/>
      <c r="AB74" s="485"/>
      <c r="AC74" s="484"/>
      <c r="AD74" s="482"/>
      <c r="AE74" s="485"/>
      <c r="AF74" s="484"/>
      <c r="AG74" s="482"/>
      <c r="AH74" s="485"/>
      <c r="AI74" s="484"/>
      <c r="AJ74" s="482"/>
      <c r="AK74" s="485"/>
      <c r="AL74" s="484"/>
      <c r="AM74" s="482"/>
      <c r="AN74" s="486"/>
    </row>
    <row r="75" spans="2:40" ht="12" customHeight="1">
      <c r="B75" s="438"/>
      <c r="C75" s="1485" t="s">
        <v>757</v>
      </c>
      <c r="D75" s="1486"/>
      <c r="E75" s="1491">
        <v>2200000</v>
      </c>
      <c r="F75" s="1492"/>
      <c r="G75" s="1487" t="s">
        <v>605</v>
      </c>
      <c r="H75" s="1488"/>
      <c r="I75" s="1520">
        <f>K74</f>
        <v>0.56063025210084039</v>
      </c>
      <c r="J75" s="1521"/>
      <c r="K75" s="1470" t="s">
        <v>605</v>
      </c>
      <c r="L75" s="1471"/>
      <c r="M75" s="1387"/>
      <c r="N75" s="461"/>
      <c r="O75" s="462"/>
      <c r="P75" s="463"/>
      <c r="Q75" s="464"/>
      <c r="R75" s="462"/>
      <c r="S75" s="465"/>
      <c r="T75" s="464"/>
      <c r="U75" s="462"/>
      <c r="V75" s="465"/>
      <c r="W75" s="464"/>
      <c r="X75" s="462"/>
      <c r="Y75" s="465"/>
      <c r="Z75" s="464"/>
      <c r="AA75" s="462"/>
      <c r="AB75" s="465"/>
      <c r="AC75" s="464"/>
      <c r="AD75" s="462"/>
      <c r="AE75" s="465"/>
      <c r="AF75" s="464"/>
      <c r="AG75" s="462"/>
      <c r="AH75" s="465"/>
      <c r="AI75" s="464"/>
      <c r="AJ75" s="462"/>
      <c r="AK75" s="465"/>
      <c r="AL75" s="464"/>
      <c r="AM75" s="462"/>
      <c r="AN75" s="466"/>
    </row>
    <row r="76" spans="2:40" ht="12" customHeight="1">
      <c r="B76" s="438"/>
      <c r="C76" s="1405" t="s">
        <v>758</v>
      </c>
      <c r="D76" s="1406"/>
      <c r="E76" s="1429">
        <v>4600000</v>
      </c>
      <c r="F76" s="1430"/>
      <c r="G76" s="1489" t="s">
        <v>605</v>
      </c>
      <c r="H76" s="1490"/>
      <c r="I76" s="1463">
        <f>K74</f>
        <v>0.56063025210084039</v>
      </c>
      <c r="J76" s="1464"/>
      <c r="K76" s="1465" t="s">
        <v>605</v>
      </c>
      <c r="L76" s="1466"/>
      <c r="M76" s="1387">
        <v>10</v>
      </c>
      <c r="N76" s="481"/>
      <c r="O76" s="482"/>
      <c r="P76" s="483"/>
      <c r="Q76" s="484"/>
      <c r="R76" s="482"/>
      <c r="S76" s="485"/>
      <c r="T76" s="484"/>
      <c r="U76" s="482"/>
      <c r="V76" s="485"/>
      <c r="W76" s="484"/>
      <c r="X76" s="482"/>
      <c r="Y76" s="485"/>
      <c r="Z76" s="484"/>
      <c r="AA76" s="482"/>
      <c r="AB76" s="485"/>
      <c r="AC76" s="484"/>
      <c r="AD76" s="482"/>
      <c r="AE76" s="485"/>
      <c r="AF76" s="484"/>
      <c r="AG76" s="482"/>
      <c r="AH76" s="485"/>
      <c r="AI76" s="484"/>
      <c r="AJ76" s="482"/>
      <c r="AK76" s="485"/>
      <c r="AL76" s="484"/>
      <c r="AM76" s="482"/>
      <c r="AN76" s="486"/>
    </row>
    <row r="77" spans="2:40" ht="12" customHeight="1" thickBot="1">
      <c r="B77" s="438"/>
      <c r="C77" s="1497" t="s">
        <v>153</v>
      </c>
      <c r="D77" s="1498"/>
      <c r="E77" s="1457">
        <v>1500000</v>
      </c>
      <c r="F77" s="1458"/>
      <c r="G77" s="1499" t="s">
        <v>605</v>
      </c>
      <c r="H77" s="1500"/>
      <c r="I77" s="1524">
        <f>K74</f>
        <v>0.56063025210084039</v>
      </c>
      <c r="J77" s="1525"/>
      <c r="K77" s="1472" t="s">
        <v>605</v>
      </c>
      <c r="L77" s="1473"/>
      <c r="M77" s="1387"/>
      <c r="N77" s="491"/>
      <c r="O77" s="492"/>
      <c r="P77" s="493"/>
      <c r="Q77" s="494"/>
      <c r="R77" s="492"/>
      <c r="S77" s="495"/>
      <c r="T77" s="494"/>
      <c r="U77" s="492"/>
      <c r="V77" s="495"/>
      <c r="W77" s="494"/>
      <c r="X77" s="492"/>
      <c r="Y77" s="495"/>
      <c r="Z77" s="494"/>
      <c r="AA77" s="492"/>
      <c r="AB77" s="495"/>
      <c r="AC77" s="494"/>
      <c r="AD77" s="492"/>
      <c r="AE77" s="495"/>
      <c r="AF77" s="494"/>
      <c r="AG77" s="492"/>
      <c r="AH77" s="495"/>
      <c r="AI77" s="494"/>
      <c r="AJ77" s="492"/>
      <c r="AK77" s="495"/>
      <c r="AL77" s="494"/>
      <c r="AM77" s="492"/>
      <c r="AN77" s="496"/>
    </row>
    <row r="78" spans="2:40" ht="12" customHeight="1" thickTop="1" thickBot="1">
      <c r="B78" s="438"/>
      <c r="C78" s="1493" t="s">
        <v>740</v>
      </c>
      <c r="D78" s="1494"/>
      <c r="E78" s="1501">
        <f>E74+E75+E76+E77</f>
        <v>32100000</v>
      </c>
      <c r="F78" s="1502"/>
      <c r="G78" s="1495" t="s">
        <v>605</v>
      </c>
      <c r="H78" s="1496"/>
      <c r="I78" s="1495" t="s">
        <v>605</v>
      </c>
      <c r="J78" s="1496"/>
      <c r="K78" s="1474">
        <f>K74</f>
        <v>0.56063025210084039</v>
      </c>
      <c r="L78" s="1475"/>
      <c r="M78" s="497"/>
      <c r="N78" s="498"/>
      <c r="O78" s="499"/>
      <c r="P78" s="500"/>
      <c r="Q78" s="501"/>
      <c r="R78" s="499"/>
      <c r="S78" s="502"/>
      <c r="T78" s="501"/>
      <c r="U78" s="499"/>
      <c r="V78" s="502"/>
      <c r="W78" s="501"/>
      <c r="X78" s="499"/>
      <c r="Y78" s="502"/>
      <c r="Z78" s="501"/>
      <c r="AA78" s="499"/>
      <c r="AB78" s="502"/>
      <c r="AC78" s="501"/>
      <c r="AD78" s="499"/>
      <c r="AE78" s="502"/>
      <c r="AF78" s="501"/>
      <c r="AG78" s="499"/>
      <c r="AH78" s="502"/>
      <c r="AI78" s="501"/>
      <c r="AJ78" s="499"/>
      <c r="AK78" s="502"/>
      <c r="AL78" s="501"/>
      <c r="AM78" s="499"/>
      <c r="AN78" s="503"/>
    </row>
    <row r="79" spans="2:40" ht="12" customHeight="1">
      <c r="B79" s="438"/>
      <c r="C79" s="504" t="s">
        <v>738</v>
      </c>
      <c r="D79" s="505"/>
      <c r="E79" s="505"/>
      <c r="F79" s="505"/>
      <c r="G79" s="505"/>
      <c r="H79" s="505"/>
      <c r="I79" s="505"/>
      <c r="J79" s="505"/>
      <c r="K79" s="505"/>
      <c r="L79" s="505"/>
      <c r="M79" s="505"/>
      <c r="N79" s="1476">
        <v>2.4</v>
      </c>
      <c r="O79" s="1476"/>
      <c r="P79" s="1476"/>
      <c r="Q79" s="1443">
        <v>9.8000000000000007</v>
      </c>
      <c r="R79" s="1443"/>
      <c r="S79" s="1443"/>
      <c r="T79" s="1443">
        <v>18.899999999999999</v>
      </c>
      <c r="U79" s="1443"/>
      <c r="V79" s="1443"/>
      <c r="W79" s="1443">
        <v>55</v>
      </c>
      <c r="X79" s="1443"/>
      <c r="Y79" s="1443"/>
      <c r="Z79" s="1443">
        <v>75</v>
      </c>
      <c r="AA79" s="1443"/>
      <c r="AB79" s="1443"/>
      <c r="AC79" s="1443">
        <v>87.8</v>
      </c>
      <c r="AD79" s="1443"/>
      <c r="AE79" s="1443"/>
      <c r="AF79" s="1443">
        <v>96.7</v>
      </c>
      <c r="AG79" s="1443"/>
      <c r="AH79" s="1443"/>
      <c r="AI79" s="1443">
        <v>100</v>
      </c>
      <c r="AJ79" s="1443"/>
      <c r="AK79" s="1443"/>
      <c r="AL79" s="1449"/>
      <c r="AM79" s="1449"/>
      <c r="AN79" s="1450"/>
    </row>
    <row r="80" spans="2:40" ht="12" customHeight="1" thickBot="1">
      <c r="B80" s="438"/>
      <c r="C80" s="506" t="s">
        <v>739</v>
      </c>
      <c r="D80" s="507"/>
      <c r="E80" s="507"/>
      <c r="F80" s="507"/>
      <c r="G80" s="507"/>
      <c r="H80" s="507"/>
      <c r="I80" s="507"/>
      <c r="J80" s="507"/>
      <c r="K80" s="507"/>
      <c r="L80" s="507"/>
      <c r="M80" s="507"/>
      <c r="N80" s="1467">
        <v>1.7</v>
      </c>
      <c r="O80" s="1467"/>
      <c r="P80" s="1467"/>
      <c r="Q80" s="1467">
        <v>8</v>
      </c>
      <c r="R80" s="1467"/>
      <c r="S80" s="1467"/>
      <c r="T80" s="1467">
        <v>17.399999999999999</v>
      </c>
      <c r="U80" s="1467"/>
      <c r="V80" s="1467"/>
      <c r="W80" s="1442">
        <v>56.1</v>
      </c>
      <c r="X80" s="1442"/>
      <c r="Y80" s="1442"/>
      <c r="Z80" s="1442"/>
      <c r="AA80" s="1442"/>
      <c r="AB80" s="1442"/>
      <c r="AC80" s="1442"/>
      <c r="AD80" s="1442"/>
      <c r="AE80" s="1442"/>
      <c r="AF80" s="1442"/>
      <c r="AG80" s="1442"/>
      <c r="AH80" s="1442"/>
      <c r="AI80" s="1442"/>
      <c r="AJ80" s="1442"/>
      <c r="AK80" s="1442"/>
      <c r="AL80" s="1447"/>
      <c r="AM80" s="1447"/>
      <c r="AN80" s="1448"/>
    </row>
    <row r="81" spans="2:42">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1455" t="s">
        <v>1332</v>
      </c>
      <c r="AK81" s="1455"/>
      <c r="AL81" s="1455"/>
      <c r="AM81" s="1455"/>
      <c r="AN81" s="1455"/>
    </row>
    <row r="82" spans="2:42">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t="s">
        <v>608</v>
      </c>
      <c r="AH82" s="438"/>
      <c r="AI82" s="438"/>
      <c r="AJ82" s="1456"/>
      <c r="AK82" s="1456"/>
      <c r="AL82" s="1456"/>
      <c r="AM82" s="1456"/>
      <c r="AN82" s="1456"/>
    </row>
    <row r="83" spans="2:42" ht="6" customHeight="1">
      <c r="B83" s="438"/>
      <c r="C83" s="438"/>
      <c r="D83" s="438"/>
      <c r="E83" s="438"/>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row>
    <row r="84" spans="2:42" ht="6" customHeight="1">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row>
    <row r="85" spans="2:42" ht="6" customHeight="1">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row>
    <row r="86" spans="2:42" ht="18.75">
      <c r="B86" s="510" t="s">
        <v>761</v>
      </c>
      <c r="C86" s="438"/>
      <c r="D86" s="438"/>
      <c r="E86" s="438"/>
      <c r="F86" s="438"/>
      <c r="G86" s="438"/>
      <c r="H86" s="438"/>
      <c r="I86" s="438"/>
      <c r="J86" s="438"/>
      <c r="K86" s="438"/>
      <c r="L86" s="438"/>
      <c r="M86" s="438"/>
      <c r="N86" s="438"/>
      <c r="O86" s="438"/>
      <c r="P86" s="438"/>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row>
    <row r="87" spans="2:42" ht="14.25" thickBot="1">
      <c r="B87" s="438"/>
      <c r="C87" s="438" t="s">
        <v>762</v>
      </c>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row>
    <row r="88" spans="2:42">
      <c r="B88" s="438"/>
      <c r="C88" s="531"/>
      <c r="D88" s="513"/>
      <c r="E88" s="513"/>
      <c r="F88" s="513"/>
      <c r="G88" s="513"/>
      <c r="H88" s="513"/>
      <c r="I88" s="531"/>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c r="AN88" s="514"/>
    </row>
    <row r="89" spans="2:42">
      <c r="B89" s="438"/>
      <c r="C89" s="1348" t="s">
        <v>763</v>
      </c>
      <c r="D89" s="1349"/>
      <c r="E89" s="1349"/>
      <c r="F89" s="1349"/>
      <c r="G89" s="1349"/>
      <c r="H89" s="1350"/>
      <c r="I89" s="1363" t="s">
        <v>471</v>
      </c>
      <c r="J89" s="1364"/>
      <c r="K89" s="1364"/>
      <c r="L89" s="1365"/>
      <c r="M89" s="1352" t="s">
        <v>471</v>
      </c>
      <c r="N89" s="1352"/>
      <c r="O89" s="1352"/>
      <c r="P89" s="1352"/>
      <c r="Q89" s="1352" t="s">
        <v>471</v>
      </c>
      <c r="R89" s="1352"/>
      <c r="S89" s="1352"/>
      <c r="T89" s="1352"/>
      <c r="U89" s="1352" t="s">
        <v>471</v>
      </c>
      <c r="V89" s="1352"/>
      <c r="W89" s="1352"/>
      <c r="X89" s="1352"/>
      <c r="Y89" s="1352" t="s">
        <v>471</v>
      </c>
      <c r="Z89" s="1352"/>
      <c r="AA89" s="1352"/>
      <c r="AB89" s="1352"/>
      <c r="AC89" s="1352" t="s">
        <v>471</v>
      </c>
      <c r="AD89" s="1352"/>
      <c r="AE89" s="1352"/>
      <c r="AF89" s="1352"/>
      <c r="AG89" s="1352" t="s">
        <v>471</v>
      </c>
      <c r="AH89" s="1352"/>
      <c r="AI89" s="1352"/>
      <c r="AJ89" s="1352"/>
      <c r="AK89" s="1352" t="s">
        <v>471</v>
      </c>
      <c r="AL89" s="1352"/>
      <c r="AM89" s="1352"/>
      <c r="AN89" s="1353"/>
    </row>
    <row r="90" spans="2:42" ht="14.25" thickBot="1">
      <c r="B90" s="438"/>
      <c r="C90" s="532"/>
      <c r="D90" s="533"/>
      <c r="E90" s="533"/>
      <c r="F90" s="533"/>
      <c r="G90" s="533"/>
      <c r="H90" s="533"/>
      <c r="I90" s="1516" t="s">
        <v>589</v>
      </c>
      <c r="J90" s="1517"/>
      <c r="K90" s="1356" t="s">
        <v>737</v>
      </c>
      <c r="L90" s="1358"/>
      <c r="M90" s="1355" t="s">
        <v>589</v>
      </c>
      <c r="N90" s="1355"/>
      <c r="O90" s="1356" t="s">
        <v>737</v>
      </c>
      <c r="P90" s="1358"/>
      <c r="Q90" s="1355" t="s">
        <v>589</v>
      </c>
      <c r="R90" s="1355"/>
      <c r="S90" s="1356" t="s">
        <v>737</v>
      </c>
      <c r="T90" s="1358"/>
      <c r="U90" s="1355" t="s">
        <v>589</v>
      </c>
      <c r="V90" s="1355"/>
      <c r="W90" s="1356" t="s">
        <v>737</v>
      </c>
      <c r="X90" s="1358"/>
      <c r="Y90" s="1355" t="s">
        <v>589</v>
      </c>
      <c r="Z90" s="1355"/>
      <c r="AA90" s="1356" t="s">
        <v>737</v>
      </c>
      <c r="AB90" s="1358"/>
      <c r="AC90" s="1355" t="s">
        <v>589</v>
      </c>
      <c r="AD90" s="1355"/>
      <c r="AE90" s="1356" t="s">
        <v>737</v>
      </c>
      <c r="AF90" s="1358"/>
      <c r="AG90" s="1355" t="s">
        <v>589</v>
      </c>
      <c r="AH90" s="1355"/>
      <c r="AI90" s="1356" t="s">
        <v>737</v>
      </c>
      <c r="AJ90" s="1358"/>
      <c r="AK90" s="1355" t="s">
        <v>589</v>
      </c>
      <c r="AL90" s="1355"/>
      <c r="AM90" s="1356" t="s">
        <v>737</v>
      </c>
      <c r="AN90" s="1357"/>
      <c r="AO90" s="57"/>
      <c r="AP90" s="57"/>
    </row>
    <row r="91" spans="2:42">
      <c r="B91" s="438"/>
      <c r="C91" s="534" t="s">
        <v>766</v>
      </c>
      <c r="D91" s="535"/>
      <c r="E91" s="535"/>
      <c r="F91" s="535"/>
      <c r="G91" s="535"/>
      <c r="H91" s="535"/>
      <c r="I91" s="1329"/>
      <c r="J91" s="1330"/>
      <c r="K91" s="1327"/>
      <c r="L91" s="1331"/>
      <c r="M91" s="1327"/>
      <c r="N91" s="1332"/>
      <c r="O91" s="1327"/>
      <c r="P91" s="1331"/>
      <c r="Q91" s="1327"/>
      <c r="R91" s="1332"/>
      <c r="S91" s="1327"/>
      <c r="T91" s="1331"/>
      <c r="U91" s="1327"/>
      <c r="V91" s="1332"/>
      <c r="W91" s="1327"/>
      <c r="X91" s="1331"/>
      <c r="Y91" s="1327"/>
      <c r="Z91" s="1332"/>
      <c r="AA91" s="1327"/>
      <c r="AB91" s="1331"/>
      <c r="AC91" s="1327"/>
      <c r="AD91" s="1332"/>
      <c r="AE91" s="1327"/>
      <c r="AF91" s="1331"/>
      <c r="AG91" s="1327"/>
      <c r="AH91" s="1332"/>
      <c r="AI91" s="1327"/>
      <c r="AJ91" s="1331"/>
      <c r="AK91" s="1327"/>
      <c r="AL91" s="1332"/>
      <c r="AM91" s="1327"/>
      <c r="AN91" s="1359"/>
    </row>
    <row r="92" spans="2:42">
      <c r="B92" s="438"/>
      <c r="C92" s="536" t="s">
        <v>767</v>
      </c>
      <c r="D92" s="537"/>
      <c r="E92" s="537"/>
      <c r="F92" s="537"/>
      <c r="G92" s="537"/>
      <c r="H92" s="537"/>
      <c r="I92" s="1329"/>
      <c r="J92" s="1330"/>
      <c r="K92" s="1327"/>
      <c r="L92" s="1331"/>
      <c r="M92" s="1327"/>
      <c r="N92" s="1332"/>
      <c r="O92" s="1327"/>
      <c r="P92" s="1331"/>
      <c r="Q92" s="1327"/>
      <c r="R92" s="1332"/>
      <c r="S92" s="1327"/>
      <c r="T92" s="1331"/>
      <c r="U92" s="1327"/>
      <c r="V92" s="1332"/>
      <c r="W92" s="1327"/>
      <c r="X92" s="1331"/>
      <c r="Y92" s="1327"/>
      <c r="Z92" s="1332"/>
      <c r="AA92" s="1327"/>
      <c r="AB92" s="1331"/>
      <c r="AC92" s="1327"/>
      <c r="AD92" s="1332"/>
      <c r="AE92" s="1327"/>
      <c r="AF92" s="1331"/>
      <c r="AG92" s="1327"/>
      <c r="AH92" s="1332"/>
      <c r="AI92" s="1327"/>
      <c r="AJ92" s="1331"/>
      <c r="AK92" s="1327"/>
      <c r="AL92" s="1332"/>
      <c r="AM92" s="1327"/>
      <c r="AN92" s="1359"/>
    </row>
    <row r="93" spans="2:42">
      <c r="B93" s="438"/>
      <c r="C93" s="536" t="s">
        <v>769</v>
      </c>
      <c r="D93" s="537"/>
      <c r="E93" s="537"/>
      <c r="F93" s="537"/>
      <c r="G93" s="537"/>
      <c r="H93" s="537"/>
      <c r="I93" s="1329"/>
      <c r="J93" s="1330"/>
      <c r="K93" s="1327"/>
      <c r="L93" s="1331"/>
      <c r="M93" s="1327"/>
      <c r="N93" s="1332"/>
      <c r="O93" s="1327"/>
      <c r="P93" s="1331"/>
      <c r="Q93" s="1327"/>
      <c r="R93" s="1332"/>
      <c r="S93" s="1327"/>
      <c r="T93" s="1331"/>
      <c r="U93" s="1327"/>
      <c r="V93" s="1332"/>
      <c r="W93" s="1327"/>
      <c r="X93" s="1331"/>
      <c r="Y93" s="1327"/>
      <c r="Z93" s="1332"/>
      <c r="AA93" s="1327"/>
      <c r="AB93" s="1331"/>
      <c r="AC93" s="1327"/>
      <c r="AD93" s="1332"/>
      <c r="AE93" s="1327"/>
      <c r="AF93" s="1331"/>
      <c r="AG93" s="1327"/>
      <c r="AH93" s="1332"/>
      <c r="AI93" s="1327"/>
      <c r="AJ93" s="1331"/>
      <c r="AK93" s="1327"/>
      <c r="AL93" s="1332"/>
      <c r="AM93" s="1327"/>
      <c r="AN93" s="1359"/>
    </row>
    <row r="94" spans="2:42">
      <c r="B94" s="438"/>
      <c r="C94" s="536" t="s">
        <v>770</v>
      </c>
      <c r="D94" s="537"/>
      <c r="E94" s="537"/>
      <c r="F94" s="537"/>
      <c r="G94" s="537"/>
      <c r="H94" s="537"/>
      <c r="I94" s="1329"/>
      <c r="J94" s="1330"/>
      <c r="K94" s="1327"/>
      <c r="L94" s="1331"/>
      <c r="M94" s="1327"/>
      <c r="N94" s="1332"/>
      <c r="O94" s="1327"/>
      <c r="P94" s="1331"/>
      <c r="Q94" s="1327"/>
      <c r="R94" s="1332"/>
      <c r="S94" s="1327"/>
      <c r="T94" s="1331"/>
      <c r="U94" s="1327"/>
      <c r="V94" s="1332"/>
      <c r="W94" s="1327"/>
      <c r="X94" s="1331"/>
      <c r="Y94" s="1327"/>
      <c r="Z94" s="1332"/>
      <c r="AA94" s="1327"/>
      <c r="AB94" s="1331"/>
      <c r="AC94" s="1327"/>
      <c r="AD94" s="1332"/>
      <c r="AE94" s="1327"/>
      <c r="AF94" s="1331"/>
      <c r="AG94" s="1327"/>
      <c r="AH94" s="1332"/>
      <c r="AI94" s="1327"/>
      <c r="AJ94" s="1331"/>
      <c r="AK94" s="1327"/>
      <c r="AL94" s="1332"/>
      <c r="AM94" s="1327"/>
      <c r="AN94" s="1359"/>
    </row>
    <row r="95" spans="2:42">
      <c r="B95" s="438"/>
      <c r="C95" s="536" t="s">
        <v>771</v>
      </c>
      <c r="D95" s="537"/>
      <c r="E95" s="537"/>
      <c r="F95" s="537"/>
      <c r="G95" s="537"/>
      <c r="H95" s="537"/>
      <c r="I95" s="1329"/>
      <c r="J95" s="1330"/>
      <c r="K95" s="1327"/>
      <c r="L95" s="1331"/>
      <c r="M95" s="1327"/>
      <c r="N95" s="1332"/>
      <c r="O95" s="1327"/>
      <c r="P95" s="1331"/>
      <c r="Q95" s="1327"/>
      <c r="R95" s="1332"/>
      <c r="S95" s="1327"/>
      <c r="T95" s="1331"/>
      <c r="U95" s="1327"/>
      <c r="V95" s="1332"/>
      <c r="W95" s="1327"/>
      <c r="X95" s="1331"/>
      <c r="Y95" s="1327"/>
      <c r="Z95" s="1332"/>
      <c r="AA95" s="1327"/>
      <c r="AB95" s="1331"/>
      <c r="AC95" s="1327"/>
      <c r="AD95" s="1332"/>
      <c r="AE95" s="1327"/>
      <c r="AF95" s="1331"/>
      <c r="AG95" s="1327"/>
      <c r="AH95" s="1332"/>
      <c r="AI95" s="1327"/>
      <c r="AJ95" s="1331"/>
      <c r="AK95" s="1327"/>
      <c r="AL95" s="1332"/>
      <c r="AM95" s="1327"/>
      <c r="AN95" s="1359"/>
    </row>
    <row r="96" spans="2:42">
      <c r="B96" s="438"/>
      <c r="C96" s="536" t="s">
        <v>772</v>
      </c>
      <c r="D96" s="537"/>
      <c r="E96" s="537"/>
      <c r="F96" s="537"/>
      <c r="G96" s="537"/>
      <c r="H96" s="537"/>
      <c r="I96" s="1329"/>
      <c r="J96" s="1330"/>
      <c r="K96" s="1327"/>
      <c r="L96" s="1331"/>
      <c r="M96" s="1327"/>
      <c r="N96" s="1332"/>
      <c r="O96" s="1327"/>
      <c r="P96" s="1331"/>
      <c r="Q96" s="1327"/>
      <c r="R96" s="1332"/>
      <c r="S96" s="1327"/>
      <c r="T96" s="1331"/>
      <c r="U96" s="1327"/>
      <c r="V96" s="1332"/>
      <c r="W96" s="1327"/>
      <c r="X96" s="1331"/>
      <c r="Y96" s="1327"/>
      <c r="Z96" s="1332"/>
      <c r="AA96" s="1327"/>
      <c r="AB96" s="1331"/>
      <c r="AC96" s="1327"/>
      <c r="AD96" s="1332"/>
      <c r="AE96" s="1327"/>
      <c r="AF96" s="1331"/>
      <c r="AG96" s="1327"/>
      <c r="AH96" s="1332"/>
      <c r="AI96" s="1327"/>
      <c r="AJ96" s="1331"/>
      <c r="AK96" s="1327"/>
      <c r="AL96" s="1332"/>
      <c r="AM96" s="1327"/>
      <c r="AN96" s="1359"/>
    </row>
    <row r="97" spans="2:40">
      <c r="B97" s="438"/>
      <c r="C97" s="536" t="s">
        <v>773</v>
      </c>
      <c r="D97" s="537"/>
      <c r="E97" s="537"/>
      <c r="F97" s="537"/>
      <c r="G97" s="537"/>
      <c r="H97" s="537"/>
      <c r="I97" s="1329"/>
      <c r="J97" s="1330"/>
      <c r="K97" s="1327"/>
      <c r="L97" s="1331"/>
      <c r="M97" s="1327"/>
      <c r="N97" s="1332"/>
      <c r="O97" s="1327"/>
      <c r="P97" s="1331"/>
      <c r="Q97" s="1327"/>
      <c r="R97" s="1332"/>
      <c r="S97" s="1327"/>
      <c r="T97" s="1331"/>
      <c r="U97" s="1327"/>
      <c r="V97" s="1332"/>
      <c r="W97" s="1327"/>
      <c r="X97" s="1331"/>
      <c r="Y97" s="1327"/>
      <c r="Z97" s="1332"/>
      <c r="AA97" s="1327"/>
      <c r="AB97" s="1331"/>
      <c r="AC97" s="1327"/>
      <c r="AD97" s="1332"/>
      <c r="AE97" s="1327"/>
      <c r="AF97" s="1331"/>
      <c r="AG97" s="1327"/>
      <c r="AH97" s="1332"/>
      <c r="AI97" s="1327"/>
      <c r="AJ97" s="1331"/>
      <c r="AK97" s="1327"/>
      <c r="AL97" s="1332"/>
      <c r="AM97" s="1327"/>
      <c r="AN97" s="1359"/>
    </row>
    <row r="98" spans="2:40">
      <c r="B98" s="438"/>
      <c r="C98" s="536" t="s">
        <v>774</v>
      </c>
      <c r="D98" s="537"/>
      <c r="E98" s="537"/>
      <c r="F98" s="537"/>
      <c r="G98" s="537"/>
      <c r="H98" s="537"/>
      <c r="I98" s="1329"/>
      <c r="J98" s="1330"/>
      <c r="K98" s="1327"/>
      <c r="L98" s="1331"/>
      <c r="M98" s="1327"/>
      <c r="N98" s="1332"/>
      <c r="O98" s="1327"/>
      <c r="P98" s="1331"/>
      <c r="Q98" s="1327"/>
      <c r="R98" s="1332"/>
      <c r="S98" s="1327"/>
      <c r="T98" s="1331"/>
      <c r="U98" s="1327"/>
      <c r="V98" s="1332"/>
      <c r="W98" s="1327"/>
      <c r="X98" s="1331"/>
      <c r="Y98" s="1327"/>
      <c r="Z98" s="1332"/>
      <c r="AA98" s="1327"/>
      <c r="AB98" s="1331"/>
      <c r="AC98" s="1327"/>
      <c r="AD98" s="1332"/>
      <c r="AE98" s="1327"/>
      <c r="AF98" s="1331"/>
      <c r="AG98" s="1327"/>
      <c r="AH98" s="1332"/>
      <c r="AI98" s="1327"/>
      <c r="AJ98" s="1331"/>
      <c r="AK98" s="1327"/>
      <c r="AL98" s="1332"/>
      <c r="AM98" s="1327"/>
      <c r="AN98" s="1359"/>
    </row>
    <row r="99" spans="2:40">
      <c r="B99" s="438"/>
      <c r="C99" s="536" t="s">
        <v>775</v>
      </c>
      <c r="D99" s="537"/>
      <c r="E99" s="537"/>
      <c r="F99" s="537"/>
      <c r="G99" s="537"/>
      <c r="H99" s="537"/>
      <c r="I99" s="1329"/>
      <c r="J99" s="1330"/>
      <c r="K99" s="1327"/>
      <c r="L99" s="1331"/>
      <c r="M99" s="1327"/>
      <c r="N99" s="1332"/>
      <c r="O99" s="1327"/>
      <c r="P99" s="1331"/>
      <c r="Q99" s="1327"/>
      <c r="R99" s="1332"/>
      <c r="S99" s="1327"/>
      <c r="T99" s="1331"/>
      <c r="U99" s="1327"/>
      <c r="V99" s="1332"/>
      <c r="W99" s="1327"/>
      <c r="X99" s="1331"/>
      <c r="Y99" s="1327"/>
      <c r="Z99" s="1332"/>
      <c r="AA99" s="1327"/>
      <c r="AB99" s="1331"/>
      <c r="AC99" s="1327"/>
      <c r="AD99" s="1332"/>
      <c r="AE99" s="1327"/>
      <c r="AF99" s="1331"/>
      <c r="AG99" s="1327"/>
      <c r="AH99" s="1332"/>
      <c r="AI99" s="1327"/>
      <c r="AJ99" s="1331"/>
      <c r="AK99" s="1327"/>
      <c r="AL99" s="1332"/>
      <c r="AM99" s="1327"/>
      <c r="AN99" s="1359"/>
    </row>
    <row r="100" spans="2:40">
      <c r="B100" s="438"/>
      <c r="C100" s="536" t="s">
        <v>776</v>
      </c>
      <c r="D100" s="537"/>
      <c r="E100" s="537"/>
      <c r="F100" s="537"/>
      <c r="G100" s="537"/>
      <c r="H100" s="537"/>
      <c r="I100" s="1329"/>
      <c r="J100" s="1330"/>
      <c r="K100" s="1327"/>
      <c r="L100" s="1331"/>
      <c r="M100" s="1327"/>
      <c r="N100" s="1332"/>
      <c r="O100" s="1327"/>
      <c r="P100" s="1331"/>
      <c r="Q100" s="1327"/>
      <c r="R100" s="1332"/>
      <c r="S100" s="1327"/>
      <c r="T100" s="1331"/>
      <c r="U100" s="1327"/>
      <c r="V100" s="1332"/>
      <c r="W100" s="1327"/>
      <c r="X100" s="1331"/>
      <c r="Y100" s="1327"/>
      <c r="Z100" s="1332"/>
      <c r="AA100" s="1327"/>
      <c r="AB100" s="1331"/>
      <c r="AC100" s="1327"/>
      <c r="AD100" s="1332"/>
      <c r="AE100" s="1327"/>
      <c r="AF100" s="1331"/>
      <c r="AG100" s="1327"/>
      <c r="AH100" s="1332"/>
      <c r="AI100" s="1327"/>
      <c r="AJ100" s="1331"/>
      <c r="AK100" s="1327"/>
      <c r="AL100" s="1332"/>
      <c r="AM100" s="1327"/>
      <c r="AN100" s="1359"/>
    </row>
    <row r="101" spans="2:40">
      <c r="B101" s="438"/>
      <c r="C101" s="536" t="s">
        <v>777</v>
      </c>
      <c r="D101" s="537"/>
      <c r="E101" s="537"/>
      <c r="F101" s="537"/>
      <c r="G101" s="537"/>
      <c r="H101" s="537"/>
      <c r="I101" s="1329"/>
      <c r="J101" s="1330"/>
      <c r="K101" s="1327"/>
      <c r="L101" s="1331"/>
      <c r="M101" s="1327"/>
      <c r="N101" s="1332"/>
      <c r="O101" s="1327"/>
      <c r="P101" s="1331"/>
      <c r="Q101" s="1327"/>
      <c r="R101" s="1332"/>
      <c r="S101" s="1327"/>
      <c r="T101" s="1331"/>
      <c r="U101" s="1327"/>
      <c r="V101" s="1332"/>
      <c r="W101" s="1327"/>
      <c r="X101" s="1331"/>
      <c r="Y101" s="1327"/>
      <c r="Z101" s="1332"/>
      <c r="AA101" s="1327"/>
      <c r="AB101" s="1331"/>
      <c r="AC101" s="1327"/>
      <c r="AD101" s="1332"/>
      <c r="AE101" s="1327"/>
      <c r="AF101" s="1331"/>
      <c r="AG101" s="1327"/>
      <c r="AH101" s="1332"/>
      <c r="AI101" s="1327"/>
      <c r="AJ101" s="1331"/>
      <c r="AK101" s="1327"/>
      <c r="AL101" s="1332"/>
      <c r="AM101" s="1327"/>
      <c r="AN101" s="1359"/>
    </row>
    <row r="102" spans="2:40">
      <c r="B102" s="438"/>
      <c r="C102" s="536" t="s">
        <v>778</v>
      </c>
      <c r="D102" s="537"/>
      <c r="E102" s="537"/>
      <c r="F102" s="537"/>
      <c r="G102" s="537"/>
      <c r="H102" s="537"/>
      <c r="I102" s="1329"/>
      <c r="J102" s="1330"/>
      <c r="K102" s="1327"/>
      <c r="L102" s="1331"/>
      <c r="M102" s="1327"/>
      <c r="N102" s="1332"/>
      <c r="O102" s="1327"/>
      <c r="P102" s="1331"/>
      <c r="Q102" s="1327"/>
      <c r="R102" s="1332"/>
      <c r="S102" s="1327"/>
      <c r="T102" s="1331"/>
      <c r="U102" s="1327"/>
      <c r="V102" s="1332"/>
      <c r="W102" s="1327"/>
      <c r="X102" s="1331"/>
      <c r="Y102" s="1327"/>
      <c r="Z102" s="1332"/>
      <c r="AA102" s="1327"/>
      <c r="AB102" s="1331"/>
      <c r="AC102" s="1327"/>
      <c r="AD102" s="1332"/>
      <c r="AE102" s="1327"/>
      <c r="AF102" s="1331"/>
      <c r="AG102" s="1327"/>
      <c r="AH102" s="1332"/>
      <c r="AI102" s="1327"/>
      <c r="AJ102" s="1331"/>
      <c r="AK102" s="1327"/>
      <c r="AL102" s="1332"/>
      <c r="AM102" s="1327"/>
      <c r="AN102" s="1359"/>
    </row>
    <row r="103" spans="2:40">
      <c r="B103" s="438"/>
      <c r="C103" s="536" t="s">
        <v>779</v>
      </c>
      <c r="D103" s="537"/>
      <c r="E103" s="537"/>
      <c r="F103" s="537"/>
      <c r="G103" s="537"/>
      <c r="H103" s="537"/>
      <c r="I103" s="1329"/>
      <c r="J103" s="1330"/>
      <c r="K103" s="1327"/>
      <c r="L103" s="1331"/>
      <c r="M103" s="1327"/>
      <c r="N103" s="1332"/>
      <c r="O103" s="1327"/>
      <c r="P103" s="1331"/>
      <c r="Q103" s="1327"/>
      <c r="R103" s="1332"/>
      <c r="S103" s="1327"/>
      <c r="T103" s="1331"/>
      <c r="U103" s="1327"/>
      <c r="V103" s="1332"/>
      <c r="W103" s="1327"/>
      <c r="X103" s="1331"/>
      <c r="Y103" s="1327"/>
      <c r="Z103" s="1332"/>
      <c r="AA103" s="1327"/>
      <c r="AB103" s="1331"/>
      <c r="AC103" s="1327"/>
      <c r="AD103" s="1332"/>
      <c r="AE103" s="1327"/>
      <c r="AF103" s="1331"/>
      <c r="AG103" s="1327"/>
      <c r="AH103" s="1332"/>
      <c r="AI103" s="1327"/>
      <c r="AJ103" s="1331"/>
      <c r="AK103" s="1327"/>
      <c r="AL103" s="1332"/>
      <c r="AM103" s="1327"/>
      <c r="AN103" s="1359"/>
    </row>
    <row r="104" spans="2:40">
      <c r="B104" s="438"/>
      <c r="C104" s="536" t="s">
        <v>780</v>
      </c>
      <c r="D104" s="537"/>
      <c r="E104" s="537"/>
      <c r="F104" s="537"/>
      <c r="G104" s="537"/>
      <c r="H104" s="537"/>
      <c r="I104" s="1329"/>
      <c r="J104" s="1330"/>
      <c r="K104" s="1327"/>
      <c r="L104" s="1331"/>
      <c r="M104" s="1327"/>
      <c r="N104" s="1332"/>
      <c r="O104" s="1327"/>
      <c r="P104" s="1331"/>
      <c r="Q104" s="1327"/>
      <c r="R104" s="1332"/>
      <c r="S104" s="1327"/>
      <c r="T104" s="1331"/>
      <c r="U104" s="1327"/>
      <c r="V104" s="1332"/>
      <c r="W104" s="1327"/>
      <c r="X104" s="1331"/>
      <c r="Y104" s="1327"/>
      <c r="Z104" s="1332"/>
      <c r="AA104" s="1327"/>
      <c r="AB104" s="1331"/>
      <c r="AC104" s="1327"/>
      <c r="AD104" s="1332"/>
      <c r="AE104" s="1327"/>
      <c r="AF104" s="1331"/>
      <c r="AG104" s="1327"/>
      <c r="AH104" s="1332"/>
      <c r="AI104" s="1327"/>
      <c r="AJ104" s="1331"/>
      <c r="AK104" s="1327"/>
      <c r="AL104" s="1332"/>
      <c r="AM104" s="1327"/>
      <c r="AN104" s="1359"/>
    </row>
    <row r="105" spans="2:40">
      <c r="B105" s="438"/>
      <c r="C105" s="536" t="s">
        <v>781</v>
      </c>
      <c r="D105" s="537"/>
      <c r="E105" s="537"/>
      <c r="F105" s="537"/>
      <c r="G105" s="537"/>
      <c r="H105" s="537"/>
      <c r="I105" s="1329"/>
      <c r="J105" s="1330"/>
      <c r="K105" s="1327"/>
      <c r="L105" s="1331"/>
      <c r="M105" s="1327"/>
      <c r="N105" s="1332"/>
      <c r="O105" s="1327"/>
      <c r="P105" s="1331"/>
      <c r="Q105" s="1327"/>
      <c r="R105" s="1332"/>
      <c r="S105" s="1327"/>
      <c r="T105" s="1331"/>
      <c r="U105" s="1327"/>
      <c r="V105" s="1332"/>
      <c r="W105" s="1327"/>
      <c r="X105" s="1331"/>
      <c r="Y105" s="1327"/>
      <c r="Z105" s="1332"/>
      <c r="AA105" s="1327"/>
      <c r="AB105" s="1331"/>
      <c r="AC105" s="1327"/>
      <c r="AD105" s="1332"/>
      <c r="AE105" s="1327"/>
      <c r="AF105" s="1331"/>
      <c r="AG105" s="1327"/>
      <c r="AH105" s="1332"/>
      <c r="AI105" s="1327"/>
      <c r="AJ105" s="1331"/>
      <c r="AK105" s="1327"/>
      <c r="AL105" s="1332"/>
      <c r="AM105" s="1327"/>
      <c r="AN105" s="1359"/>
    </row>
    <row r="106" spans="2:40">
      <c r="B106" s="438"/>
      <c r="C106" s="536" t="s">
        <v>782</v>
      </c>
      <c r="D106" s="537"/>
      <c r="E106" s="537"/>
      <c r="F106" s="537"/>
      <c r="G106" s="537"/>
      <c r="H106" s="537"/>
      <c r="I106" s="1329"/>
      <c r="J106" s="1330"/>
      <c r="K106" s="1327"/>
      <c r="L106" s="1331"/>
      <c r="M106" s="1327"/>
      <c r="N106" s="1332"/>
      <c r="O106" s="1327"/>
      <c r="P106" s="1331"/>
      <c r="Q106" s="1327"/>
      <c r="R106" s="1332"/>
      <c r="S106" s="1327"/>
      <c r="T106" s="1331"/>
      <c r="U106" s="1327"/>
      <c r="V106" s="1332"/>
      <c r="W106" s="1327"/>
      <c r="X106" s="1331"/>
      <c r="Y106" s="1327"/>
      <c r="Z106" s="1332"/>
      <c r="AA106" s="1327"/>
      <c r="AB106" s="1331"/>
      <c r="AC106" s="1327"/>
      <c r="AD106" s="1332"/>
      <c r="AE106" s="1327"/>
      <c r="AF106" s="1331"/>
      <c r="AG106" s="1327"/>
      <c r="AH106" s="1332"/>
      <c r="AI106" s="1327"/>
      <c r="AJ106" s="1331"/>
      <c r="AK106" s="1327"/>
      <c r="AL106" s="1332"/>
      <c r="AM106" s="1327"/>
      <c r="AN106" s="1359"/>
    </row>
    <row r="107" spans="2:40">
      <c r="B107" s="438"/>
      <c r="C107" s="536" t="s">
        <v>783</v>
      </c>
      <c r="D107" s="537"/>
      <c r="E107" s="537"/>
      <c r="F107" s="537"/>
      <c r="G107" s="537"/>
      <c r="H107" s="537"/>
      <c r="I107" s="1329"/>
      <c r="J107" s="1330"/>
      <c r="K107" s="1327"/>
      <c r="L107" s="1331"/>
      <c r="M107" s="1327"/>
      <c r="N107" s="1332"/>
      <c r="O107" s="1327"/>
      <c r="P107" s="1331"/>
      <c r="Q107" s="1327"/>
      <c r="R107" s="1332"/>
      <c r="S107" s="1327"/>
      <c r="T107" s="1331"/>
      <c r="U107" s="1327"/>
      <c r="V107" s="1332"/>
      <c r="W107" s="1327"/>
      <c r="X107" s="1331"/>
      <c r="Y107" s="1327"/>
      <c r="Z107" s="1332"/>
      <c r="AA107" s="1327"/>
      <c r="AB107" s="1331"/>
      <c r="AC107" s="1327"/>
      <c r="AD107" s="1332"/>
      <c r="AE107" s="1327"/>
      <c r="AF107" s="1331"/>
      <c r="AG107" s="1327"/>
      <c r="AH107" s="1332"/>
      <c r="AI107" s="1327"/>
      <c r="AJ107" s="1331"/>
      <c r="AK107" s="1327"/>
      <c r="AL107" s="1332"/>
      <c r="AM107" s="1327"/>
      <c r="AN107" s="1359"/>
    </row>
    <row r="108" spans="2:40">
      <c r="B108" s="438"/>
      <c r="C108" s="536" t="s">
        <v>784</v>
      </c>
      <c r="D108" s="537"/>
      <c r="E108" s="537"/>
      <c r="F108" s="537"/>
      <c r="G108" s="537"/>
      <c r="H108" s="537"/>
      <c r="I108" s="1329"/>
      <c r="J108" s="1330"/>
      <c r="K108" s="1327"/>
      <c r="L108" s="1331"/>
      <c r="M108" s="1327"/>
      <c r="N108" s="1332"/>
      <c r="O108" s="1327"/>
      <c r="P108" s="1331"/>
      <c r="Q108" s="1327"/>
      <c r="R108" s="1332"/>
      <c r="S108" s="1327"/>
      <c r="T108" s="1331"/>
      <c r="U108" s="1327"/>
      <c r="V108" s="1332"/>
      <c r="W108" s="1327"/>
      <c r="X108" s="1331"/>
      <c r="Y108" s="1327"/>
      <c r="Z108" s="1332"/>
      <c r="AA108" s="1327"/>
      <c r="AB108" s="1331"/>
      <c r="AC108" s="1327"/>
      <c r="AD108" s="1332"/>
      <c r="AE108" s="1327"/>
      <c r="AF108" s="1331"/>
      <c r="AG108" s="1327"/>
      <c r="AH108" s="1332"/>
      <c r="AI108" s="1327"/>
      <c r="AJ108" s="1331"/>
      <c r="AK108" s="1327"/>
      <c r="AL108" s="1332"/>
      <c r="AM108" s="1327"/>
      <c r="AN108" s="1359"/>
    </row>
    <row r="109" spans="2:40">
      <c r="B109" s="438"/>
      <c r="C109" s="536" t="s">
        <v>785</v>
      </c>
      <c r="D109" s="537"/>
      <c r="E109" s="537"/>
      <c r="F109" s="537"/>
      <c r="G109" s="537"/>
      <c r="H109" s="537"/>
      <c r="I109" s="1329"/>
      <c r="J109" s="1330"/>
      <c r="K109" s="1327"/>
      <c r="L109" s="1331"/>
      <c r="M109" s="1327"/>
      <c r="N109" s="1332"/>
      <c r="O109" s="1327"/>
      <c r="P109" s="1331"/>
      <c r="Q109" s="1327"/>
      <c r="R109" s="1332"/>
      <c r="S109" s="1327"/>
      <c r="T109" s="1331"/>
      <c r="U109" s="1327"/>
      <c r="V109" s="1332"/>
      <c r="W109" s="1327"/>
      <c r="X109" s="1331"/>
      <c r="Y109" s="1327"/>
      <c r="Z109" s="1332"/>
      <c r="AA109" s="1327"/>
      <c r="AB109" s="1331"/>
      <c r="AC109" s="1327"/>
      <c r="AD109" s="1332"/>
      <c r="AE109" s="1327"/>
      <c r="AF109" s="1331"/>
      <c r="AG109" s="1327"/>
      <c r="AH109" s="1332"/>
      <c r="AI109" s="1327"/>
      <c r="AJ109" s="1331"/>
      <c r="AK109" s="1327"/>
      <c r="AL109" s="1332"/>
      <c r="AM109" s="1327"/>
      <c r="AN109" s="1359"/>
    </row>
    <row r="110" spans="2:40">
      <c r="B110" s="438"/>
      <c r="C110" s="536" t="s">
        <v>786</v>
      </c>
      <c r="D110" s="537"/>
      <c r="E110" s="537"/>
      <c r="F110" s="537"/>
      <c r="G110" s="537"/>
      <c r="H110" s="537"/>
      <c r="I110" s="1329"/>
      <c r="J110" s="1330"/>
      <c r="K110" s="1327"/>
      <c r="L110" s="1331"/>
      <c r="M110" s="1327"/>
      <c r="N110" s="1332"/>
      <c r="O110" s="1327"/>
      <c r="P110" s="1331"/>
      <c r="Q110" s="1327"/>
      <c r="R110" s="1332"/>
      <c r="S110" s="1327"/>
      <c r="T110" s="1331"/>
      <c r="U110" s="1327"/>
      <c r="V110" s="1332"/>
      <c r="W110" s="1327"/>
      <c r="X110" s="1331"/>
      <c r="Y110" s="1327"/>
      <c r="Z110" s="1332"/>
      <c r="AA110" s="1327"/>
      <c r="AB110" s="1331"/>
      <c r="AC110" s="1327"/>
      <c r="AD110" s="1332"/>
      <c r="AE110" s="1327"/>
      <c r="AF110" s="1331"/>
      <c r="AG110" s="1327"/>
      <c r="AH110" s="1332"/>
      <c r="AI110" s="1327"/>
      <c r="AJ110" s="1331"/>
      <c r="AK110" s="1327"/>
      <c r="AL110" s="1332"/>
      <c r="AM110" s="1327"/>
      <c r="AN110" s="1359"/>
    </row>
    <row r="111" spans="2:40">
      <c r="B111" s="438"/>
      <c r="C111" s="536" t="s">
        <v>787</v>
      </c>
      <c r="D111" s="537"/>
      <c r="E111" s="537"/>
      <c r="F111" s="537"/>
      <c r="G111" s="537"/>
      <c r="H111" s="537"/>
      <c r="I111" s="1329"/>
      <c r="J111" s="1330"/>
      <c r="K111" s="1327"/>
      <c r="L111" s="1331"/>
      <c r="M111" s="1327"/>
      <c r="N111" s="1332"/>
      <c r="O111" s="1327"/>
      <c r="P111" s="1331"/>
      <c r="Q111" s="1327"/>
      <c r="R111" s="1332"/>
      <c r="S111" s="1327"/>
      <c r="T111" s="1331"/>
      <c r="U111" s="1327"/>
      <c r="V111" s="1332"/>
      <c r="W111" s="1327"/>
      <c r="X111" s="1331"/>
      <c r="Y111" s="1327"/>
      <c r="Z111" s="1332"/>
      <c r="AA111" s="1327"/>
      <c r="AB111" s="1331"/>
      <c r="AC111" s="1327"/>
      <c r="AD111" s="1332"/>
      <c r="AE111" s="1327"/>
      <c r="AF111" s="1331"/>
      <c r="AG111" s="1327"/>
      <c r="AH111" s="1332"/>
      <c r="AI111" s="1327"/>
      <c r="AJ111" s="1331"/>
      <c r="AK111" s="1327"/>
      <c r="AL111" s="1332"/>
      <c r="AM111" s="1327"/>
      <c r="AN111" s="1359"/>
    </row>
    <row r="112" spans="2:40">
      <c r="B112" s="438"/>
      <c r="C112" s="536" t="s">
        <v>788</v>
      </c>
      <c r="D112" s="537"/>
      <c r="E112" s="537"/>
      <c r="F112" s="537"/>
      <c r="G112" s="537"/>
      <c r="H112" s="537"/>
      <c r="I112" s="1329"/>
      <c r="J112" s="1330"/>
      <c r="K112" s="1327"/>
      <c r="L112" s="1331"/>
      <c r="M112" s="1327"/>
      <c r="N112" s="1332"/>
      <c r="O112" s="1327"/>
      <c r="P112" s="1331"/>
      <c r="Q112" s="1327"/>
      <c r="R112" s="1332"/>
      <c r="S112" s="1327"/>
      <c r="T112" s="1331"/>
      <c r="U112" s="1327"/>
      <c r="V112" s="1332"/>
      <c r="W112" s="1327"/>
      <c r="X112" s="1331"/>
      <c r="Y112" s="1327"/>
      <c r="Z112" s="1332"/>
      <c r="AA112" s="1327"/>
      <c r="AB112" s="1331"/>
      <c r="AC112" s="1327"/>
      <c r="AD112" s="1332"/>
      <c r="AE112" s="1327"/>
      <c r="AF112" s="1331"/>
      <c r="AG112" s="1327"/>
      <c r="AH112" s="1332"/>
      <c r="AI112" s="1327"/>
      <c r="AJ112" s="1331"/>
      <c r="AK112" s="1327"/>
      <c r="AL112" s="1332"/>
      <c r="AM112" s="1327"/>
      <c r="AN112" s="1359"/>
    </row>
    <row r="113" spans="2:40">
      <c r="B113" s="438"/>
      <c r="C113" s="536" t="s">
        <v>789</v>
      </c>
      <c r="D113" s="537"/>
      <c r="E113" s="537"/>
      <c r="F113" s="537"/>
      <c r="G113" s="537"/>
      <c r="H113" s="537"/>
      <c r="I113" s="1329"/>
      <c r="J113" s="1330"/>
      <c r="K113" s="1327"/>
      <c r="L113" s="1331"/>
      <c r="M113" s="1327"/>
      <c r="N113" s="1332"/>
      <c r="O113" s="1327"/>
      <c r="P113" s="1331"/>
      <c r="Q113" s="1327"/>
      <c r="R113" s="1332"/>
      <c r="S113" s="1327"/>
      <c r="T113" s="1331"/>
      <c r="U113" s="1327"/>
      <c r="V113" s="1332"/>
      <c r="W113" s="1327"/>
      <c r="X113" s="1331"/>
      <c r="Y113" s="1327"/>
      <c r="Z113" s="1332"/>
      <c r="AA113" s="1327"/>
      <c r="AB113" s="1331"/>
      <c r="AC113" s="1327"/>
      <c r="AD113" s="1332"/>
      <c r="AE113" s="1327"/>
      <c r="AF113" s="1331"/>
      <c r="AG113" s="1327"/>
      <c r="AH113" s="1332"/>
      <c r="AI113" s="1327"/>
      <c r="AJ113" s="1331"/>
      <c r="AK113" s="1327"/>
      <c r="AL113" s="1332"/>
      <c r="AM113" s="1327"/>
      <c r="AN113" s="1359"/>
    </row>
    <row r="114" spans="2:40">
      <c r="B114" s="438"/>
      <c r="C114" s="536" t="s">
        <v>775</v>
      </c>
      <c r="D114" s="537"/>
      <c r="E114" s="537"/>
      <c r="F114" s="537"/>
      <c r="G114" s="537"/>
      <c r="H114" s="537"/>
      <c r="I114" s="1329"/>
      <c r="J114" s="1330"/>
      <c r="K114" s="1327"/>
      <c r="L114" s="1331"/>
      <c r="M114" s="1327"/>
      <c r="N114" s="1332"/>
      <c r="O114" s="1327"/>
      <c r="P114" s="1331"/>
      <c r="Q114" s="1327"/>
      <c r="R114" s="1332"/>
      <c r="S114" s="1327"/>
      <c r="T114" s="1331"/>
      <c r="U114" s="1327"/>
      <c r="V114" s="1332"/>
      <c r="W114" s="1327"/>
      <c r="X114" s="1331"/>
      <c r="Y114" s="1327"/>
      <c r="Z114" s="1332"/>
      <c r="AA114" s="1327"/>
      <c r="AB114" s="1331"/>
      <c r="AC114" s="1327"/>
      <c r="AD114" s="1332"/>
      <c r="AE114" s="1327"/>
      <c r="AF114" s="1331"/>
      <c r="AG114" s="1327"/>
      <c r="AH114" s="1332"/>
      <c r="AI114" s="1327"/>
      <c r="AJ114" s="1331"/>
      <c r="AK114" s="1327"/>
      <c r="AL114" s="1332"/>
      <c r="AM114" s="1327"/>
      <c r="AN114" s="1359"/>
    </row>
    <row r="115" spans="2:40">
      <c r="B115" s="438"/>
      <c r="C115" s="538" t="s">
        <v>499</v>
      </c>
      <c r="D115" s="539"/>
      <c r="E115" s="539"/>
      <c r="F115" s="539"/>
      <c r="G115" s="539"/>
      <c r="H115" s="539"/>
      <c r="I115" s="1329"/>
      <c r="J115" s="1330"/>
      <c r="K115" s="1327"/>
      <c r="L115" s="1331"/>
      <c r="M115" s="1327"/>
      <c r="N115" s="1332"/>
      <c r="O115" s="1327"/>
      <c r="P115" s="1331"/>
      <c r="Q115" s="1327"/>
      <c r="R115" s="1332"/>
      <c r="S115" s="1327"/>
      <c r="T115" s="1331"/>
      <c r="U115" s="1327"/>
      <c r="V115" s="1332"/>
      <c r="W115" s="1327"/>
      <c r="X115" s="1331"/>
      <c r="Y115" s="1327"/>
      <c r="Z115" s="1332"/>
      <c r="AA115" s="1327"/>
      <c r="AB115" s="1331"/>
      <c r="AC115" s="1327"/>
      <c r="AD115" s="1332"/>
      <c r="AE115" s="1327"/>
      <c r="AF115" s="1331"/>
      <c r="AG115" s="1327"/>
      <c r="AH115" s="1332"/>
      <c r="AI115" s="1327"/>
      <c r="AJ115" s="1331"/>
      <c r="AK115" s="1327"/>
      <c r="AL115" s="1332"/>
      <c r="AM115" s="1327"/>
      <c r="AN115" s="1359"/>
    </row>
    <row r="116" spans="2:40">
      <c r="B116" s="438"/>
      <c r="C116" s="536"/>
      <c r="D116" s="537"/>
      <c r="E116" s="537"/>
      <c r="F116" s="537"/>
      <c r="G116" s="537"/>
      <c r="H116" s="537"/>
      <c r="I116" s="1329"/>
      <c r="J116" s="1330"/>
      <c r="K116" s="1327"/>
      <c r="L116" s="1331"/>
      <c r="M116" s="1327"/>
      <c r="N116" s="1332"/>
      <c r="O116" s="1327"/>
      <c r="P116" s="1331"/>
      <c r="Q116" s="1327"/>
      <c r="R116" s="1332"/>
      <c r="S116" s="1327"/>
      <c r="T116" s="1331"/>
      <c r="U116" s="1327"/>
      <c r="V116" s="1332"/>
      <c r="W116" s="1327"/>
      <c r="X116" s="1331"/>
      <c r="Y116" s="1327"/>
      <c r="Z116" s="1332"/>
      <c r="AA116" s="1327"/>
      <c r="AB116" s="1331"/>
      <c r="AC116" s="1327"/>
      <c r="AD116" s="1332"/>
      <c r="AE116" s="1327"/>
      <c r="AF116" s="1331"/>
      <c r="AG116" s="1327"/>
      <c r="AH116" s="1332"/>
      <c r="AI116" s="1327"/>
      <c r="AJ116" s="1331"/>
      <c r="AK116" s="1327"/>
      <c r="AL116" s="1332"/>
      <c r="AM116" s="1327"/>
      <c r="AN116" s="1359"/>
    </row>
    <row r="117" spans="2:40">
      <c r="B117" s="438"/>
      <c r="C117" s="536"/>
      <c r="D117" s="537"/>
      <c r="E117" s="537"/>
      <c r="F117" s="537"/>
      <c r="G117" s="537"/>
      <c r="H117" s="537"/>
      <c r="I117" s="1329"/>
      <c r="J117" s="1330"/>
      <c r="K117" s="1327"/>
      <c r="L117" s="1331"/>
      <c r="M117" s="1327"/>
      <c r="N117" s="1332"/>
      <c r="O117" s="1327"/>
      <c r="P117" s="1331"/>
      <c r="Q117" s="1327"/>
      <c r="R117" s="1332"/>
      <c r="S117" s="1327"/>
      <c r="T117" s="1331"/>
      <c r="U117" s="1327"/>
      <c r="V117" s="1332"/>
      <c r="W117" s="1327"/>
      <c r="X117" s="1331"/>
      <c r="Y117" s="1327"/>
      <c r="Z117" s="1332"/>
      <c r="AA117" s="1327"/>
      <c r="AB117" s="1331"/>
      <c r="AC117" s="1327"/>
      <c r="AD117" s="1332"/>
      <c r="AE117" s="1327"/>
      <c r="AF117" s="1331"/>
      <c r="AG117" s="1327"/>
      <c r="AH117" s="1332"/>
      <c r="AI117" s="1327"/>
      <c r="AJ117" s="1331"/>
      <c r="AK117" s="1327"/>
      <c r="AL117" s="1332"/>
      <c r="AM117" s="1327"/>
      <c r="AN117" s="1359"/>
    </row>
    <row r="118" spans="2:40" ht="14.25" thickBot="1">
      <c r="B118" s="438"/>
      <c r="C118" s="540" t="s">
        <v>765</v>
      </c>
      <c r="D118" s="541"/>
      <c r="E118" s="541"/>
      <c r="F118" s="541"/>
      <c r="G118" s="541"/>
      <c r="H118" s="541"/>
      <c r="I118" s="1518"/>
      <c r="J118" s="1519"/>
      <c r="K118" s="1360"/>
      <c r="L118" s="1362"/>
      <c r="M118" s="1360"/>
      <c r="N118" s="1361"/>
      <c r="O118" s="1360"/>
      <c r="P118" s="1362"/>
      <c r="Q118" s="1360"/>
      <c r="R118" s="1361"/>
      <c r="S118" s="1360"/>
      <c r="T118" s="1362"/>
      <c r="U118" s="1360"/>
      <c r="V118" s="1362"/>
      <c r="W118" s="1360"/>
      <c r="X118" s="1362"/>
      <c r="Y118" s="1360"/>
      <c r="Z118" s="1361"/>
      <c r="AA118" s="1360"/>
      <c r="AB118" s="1362"/>
      <c r="AC118" s="1360"/>
      <c r="AD118" s="1361"/>
      <c r="AE118" s="1360"/>
      <c r="AF118" s="1362"/>
      <c r="AG118" s="1360"/>
      <c r="AH118" s="1361"/>
      <c r="AI118" s="1360"/>
      <c r="AJ118" s="1362"/>
      <c r="AK118" s="1360"/>
      <c r="AL118" s="1361"/>
      <c r="AM118" s="1360"/>
      <c r="AN118" s="1366"/>
    </row>
    <row r="119" spans="2:40" ht="14.25" thickBot="1">
      <c r="B119" s="438"/>
      <c r="C119" s="1342" t="s">
        <v>764</v>
      </c>
      <c r="D119" s="1343"/>
      <c r="E119" s="1343"/>
      <c r="F119" s="1343"/>
      <c r="G119" s="1343"/>
      <c r="H119" s="1344"/>
      <c r="I119" s="1323"/>
      <c r="J119" s="1324"/>
      <c r="K119" s="1320"/>
      <c r="L119" s="1322"/>
      <c r="M119" s="1320"/>
      <c r="N119" s="1322"/>
      <c r="O119" s="1320"/>
      <c r="P119" s="1322"/>
      <c r="Q119" s="1320"/>
      <c r="R119" s="1322"/>
      <c r="S119" s="1320"/>
      <c r="T119" s="1322"/>
      <c r="U119" s="1320"/>
      <c r="V119" s="1322"/>
      <c r="W119" s="1320"/>
      <c r="X119" s="1322"/>
      <c r="Y119" s="1320"/>
      <c r="Z119" s="1322"/>
      <c r="AA119" s="1320"/>
      <c r="AB119" s="1322"/>
      <c r="AC119" s="1320"/>
      <c r="AD119" s="1322"/>
      <c r="AE119" s="1320"/>
      <c r="AF119" s="1322"/>
      <c r="AG119" s="1320"/>
      <c r="AH119" s="1322"/>
      <c r="AI119" s="1320"/>
      <c r="AJ119" s="1322"/>
      <c r="AK119" s="1320"/>
      <c r="AL119" s="1322"/>
      <c r="AM119" s="1320"/>
      <c r="AN119" s="1345"/>
    </row>
    <row r="120" spans="2:40">
      <c r="B120" s="438"/>
      <c r="C120" s="438"/>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1455" t="s">
        <v>1333</v>
      </c>
      <c r="AK120" s="1455"/>
      <c r="AL120" s="1455"/>
      <c r="AM120" s="1455"/>
      <c r="AN120" s="1455"/>
    </row>
    <row r="121" spans="2:40">
      <c r="B121" s="438"/>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38"/>
      <c r="AE121" s="438"/>
      <c r="AF121" s="438"/>
      <c r="AG121" s="438"/>
      <c r="AH121" s="438"/>
      <c r="AI121" s="438"/>
      <c r="AJ121" s="1456"/>
      <c r="AK121" s="1456"/>
      <c r="AL121" s="1456"/>
      <c r="AM121" s="1456"/>
      <c r="AN121" s="1456"/>
    </row>
    <row r="122" spans="2:40" ht="6" customHeight="1">
      <c r="B122" s="438"/>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row>
    <row r="123" spans="2:40" ht="6" customHeight="1">
      <c r="B123" s="438"/>
      <c r="C123" s="438"/>
      <c r="D123" s="438"/>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438"/>
      <c r="AM123" s="438"/>
      <c r="AN123" s="438"/>
    </row>
    <row r="124" spans="2:40" ht="6" customHeight="1">
      <c r="B124" s="438"/>
      <c r="C124" s="438"/>
      <c r="D124" s="438"/>
      <c r="E124" s="438"/>
      <c r="F124" s="438"/>
      <c r="G124" s="438"/>
      <c r="H124" s="438"/>
      <c r="I124" s="438"/>
      <c r="J124" s="438"/>
      <c r="K124" s="438"/>
      <c r="L124" s="438"/>
      <c r="M124" s="438"/>
      <c r="N124" s="438"/>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8"/>
      <c r="AM124" s="438"/>
      <c r="AN124" s="438"/>
    </row>
    <row r="125" spans="2:40" ht="18.75">
      <c r="B125" s="510" t="s">
        <v>761</v>
      </c>
      <c r="C125" s="438"/>
      <c r="D125" s="438"/>
      <c r="E125" s="438"/>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8"/>
    </row>
    <row r="126" spans="2:40" ht="14.25" thickBot="1">
      <c r="B126" s="438"/>
      <c r="C126" s="438" t="s">
        <v>790</v>
      </c>
      <c r="D126" s="438"/>
      <c r="E126" s="438"/>
      <c r="F126" s="438"/>
      <c r="G126" s="438"/>
      <c r="H126" s="438"/>
      <c r="I126" s="438"/>
      <c r="J126" s="438"/>
      <c r="K126" s="438"/>
      <c r="L126" s="438"/>
      <c r="M126" s="438"/>
      <c r="N126" s="438"/>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row>
    <row r="127" spans="2:40">
      <c r="B127" s="438"/>
      <c r="C127" s="534"/>
      <c r="D127" s="535"/>
      <c r="E127" s="535"/>
      <c r="F127" s="535"/>
      <c r="G127" s="535"/>
      <c r="H127" s="535"/>
      <c r="I127" s="531"/>
      <c r="J127" s="513"/>
      <c r="K127" s="513"/>
      <c r="L127" s="513"/>
      <c r="M127" s="513"/>
      <c r="N127" s="513"/>
      <c r="O127" s="513"/>
      <c r="P127" s="513"/>
      <c r="Q127" s="513"/>
      <c r="R127" s="513"/>
      <c r="S127" s="513"/>
      <c r="T127" s="513"/>
      <c r="U127" s="513"/>
      <c r="V127" s="513"/>
      <c r="W127" s="513"/>
      <c r="X127" s="513"/>
      <c r="Y127" s="513"/>
      <c r="Z127" s="513"/>
      <c r="AA127" s="513"/>
      <c r="AB127" s="513"/>
      <c r="AC127" s="513"/>
      <c r="AD127" s="513"/>
      <c r="AE127" s="513"/>
      <c r="AF127" s="513"/>
      <c r="AG127" s="513"/>
      <c r="AH127" s="513"/>
      <c r="AI127" s="513"/>
      <c r="AJ127" s="513"/>
      <c r="AK127" s="513"/>
      <c r="AL127" s="513"/>
      <c r="AM127" s="513"/>
      <c r="AN127" s="514"/>
    </row>
    <row r="128" spans="2:40">
      <c r="B128" s="438"/>
      <c r="C128" s="1348" t="s">
        <v>763</v>
      </c>
      <c r="D128" s="1349"/>
      <c r="E128" s="1349"/>
      <c r="F128" s="1349"/>
      <c r="G128" s="1349"/>
      <c r="H128" s="1350"/>
      <c r="I128" s="1363" t="s">
        <v>471</v>
      </c>
      <c r="J128" s="1364"/>
      <c r="K128" s="1364"/>
      <c r="L128" s="1365"/>
      <c r="M128" s="1352" t="s">
        <v>471</v>
      </c>
      <c r="N128" s="1352"/>
      <c r="O128" s="1352"/>
      <c r="P128" s="1352"/>
      <c r="Q128" s="1352" t="s">
        <v>471</v>
      </c>
      <c r="R128" s="1352"/>
      <c r="S128" s="1352"/>
      <c r="T128" s="1352"/>
      <c r="U128" s="1352" t="s">
        <v>471</v>
      </c>
      <c r="V128" s="1352"/>
      <c r="W128" s="1352"/>
      <c r="X128" s="1352"/>
      <c r="Y128" s="1352" t="s">
        <v>471</v>
      </c>
      <c r="Z128" s="1352"/>
      <c r="AA128" s="1352"/>
      <c r="AB128" s="1352"/>
      <c r="AC128" s="1352" t="s">
        <v>471</v>
      </c>
      <c r="AD128" s="1352"/>
      <c r="AE128" s="1352"/>
      <c r="AF128" s="1352"/>
      <c r="AG128" s="1352" t="s">
        <v>471</v>
      </c>
      <c r="AH128" s="1352"/>
      <c r="AI128" s="1352"/>
      <c r="AJ128" s="1352"/>
      <c r="AK128" s="1352" t="s">
        <v>471</v>
      </c>
      <c r="AL128" s="1352"/>
      <c r="AM128" s="1352"/>
      <c r="AN128" s="1353"/>
    </row>
    <row r="129" spans="2:42" ht="14.25" thickBot="1">
      <c r="B129" s="438"/>
      <c r="C129" s="532"/>
      <c r="D129" s="533"/>
      <c r="E129" s="533"/>
      <c r="F129" s="533"/>
      <c r="G129" s="533"/>
      <c r="H129" s="533"/>
      <c r="I129" s="1516" t="s">
        <v>589</v>
      </c>
      <c r="J129" s="1517"/>
      <c r="K129" s="1356" t="s">
        <v>737</v>
      </c>
      <c r="L129" s="1358"/>
      <c r="M129" s="1355" t="s">
        <v>589</v>
      </c>
      <c r="N129" s="1355"/>
      <c r="O129" s="1356" t="s">
        <v>737</v>
      </c>
      <c r="P129" s="1358"/>
      <c r="Q129" s="1355" t="s">
        <v>589</v>
      </c>
      <c r="R129" s="1355"/>
      <c r="S129" s="1356" t="s">
        <v>737</v>
      </c>
      <c r="T129" s="1358"/>
      <c r="U129" s="1355" t="s">
        <v>589</v>
      </c>
      <c r="V129" s="1355"/>
      <c r="W129" s="1356" t="s">
        <v>737</v>
      </c>
      <c r="X129" s="1358"/>
      <c r="Y129" s="1355" t="s">
        <v>589</v>
      </c>
      <c r="Z129" s="1355"/>
      <c r="AA129" s="1356" t="s">
        <v>737</v>
      </c>
      <c r="AB129" s="1358"/>
      <c r="AC129" s="1355" t="s">
        <v>589</v>
      </c>
      <c r="AD129" s="1355"/>
      <c r="AE129" s="1356" t="s">
        <v>737</v>
      </c>
      <c r="AF129" s="1358"/>
      <c r="AG129" s="1355" t="s">
        <v>589</v>
      </c>
      <c r="AH129" s="1355"/>
      <c r="AI129" s="1356" t="s">
        <v>737</v>
      </c>
      <c r="AJ129" s="1358"/>
      <c r="AK129" s="1355" t="s">
        <v>589</v>
      </c>
      <c r="AL129" s="1355"/>
      <c r="AM129" s="1356" t="s">
        <v>737</v>
      </c>
      <c r="AN129" s="1357"/>
      <c r="AO129" s="57"/>
      <c r="AP129" s="57"/>
    </row>
    <row r="130" spans="2:42">
      <c r="B130" s="438"/>
      <c r="C130" s="534" t="s">
        <v>792</v>
      </c>
      <c r="D130" s="535"/>
      <c r="E130" s="535"/>
      <c r="F130" s="535"/>
      <c r="G130" s="535"/>
      <c r="H130" s="535"/>
      <c r="I130" s="1329"/>
      <c r="J130" s="1330"/>
      <c r="K130" s="1327"/>
      <c r="L130" s="1331"/>
      <c r="M130" s="1327"/>
      <c r="N130" s="1332"/>
      <c r="O130" s="1327"/>
      <c r="P130" s="1331"/>
      <c r="Q130" s="1327"/>
      <c r="R130" s="1332"/>
      <c r="S130" s="1327"/>
      <c r="T130" s="1331"/>
      <c r="U130" s="1327"/>
      <c r="V130" s="1332"/>
      <c r="W130" s="1327"/>
      <c r="X130" s="1331"/>
      <c r="Y130" s="1327"/>
      <c r="Z130" s="1332"/>
      <c r="AA130" s="1327"/>
      <c r="AB130" s="1331"/>
      <c r="AC130" s="1327"/>
      <c r="AD130" s="1332"/>
      <c r="AE130" s="1327"/>
      <c r="AF130" s="1331"/>
      <c r="AG130" s="1327"/>
      <c r="AH130" s="1332"/>
      <c r="AI130" s="1327"/>
      <c r="AJ130" s="1331"/>
      <c r="AK130" s="1327"/>
      <c r="AL130" s="1332"/>
      <c r="AM130" s="1327"/>
      <c r="AN130" s="1359"/>
    </row>
    <row r="131" spans="2:42">
      <c r="B131" s="438"/>
      <c r="C131" s="536" t="s">
        <v>793</v>
      </c>
      <c r="D131" s="537"/>
      <c r="E131" s="537"/>
      <c r="F131" s="537"/>
      <c r="G131" s="537"/>
      <c r="H131" s="537"/>
      <c r="I131" s="1329"/>
      <c r="J131" s="1330"/>
      <c r="K131" s="1327"/>
      <c r="L131" s="1331"/>
      <c r="M131" s="1327"/>
      <c r="N131" s="1332"/>
      <c r="O131" s="1327"/>
      <c r="P131" s="1331"/>
      <c r="Q131" s="1327"/>
      <c r="R131" s="1332"/>
      <c r="S131" s="1327"/>
      <c r="T131" s="1331"/>
      <c r="U131" s="1327"/>
      <c r="V131" s="1332"/>
      <c r="W131" s="1327"/>
      <c r="X131" s="1331"/>
      <c r="Y131" s="1327"/>
      <c r="Z131" s="1332"/>
      <c r="AA131" s="1327"/>
      <c r="AB131" s="1331"/>
      <c r="AC131" s="1327"/>
      <c r="AD131" s="1332"/>
      <c r="AE131" s="1327"/>
      <c r="AF131" s="1331"/>
      <c r="AG131" s="1327"/>
      <c r="AH131" s="1332"/>
      <c r="AI131" s="1327"/>
      <c r="AJ131" s="1331"/>
      <c r="AK131" s="1327"/>
      <c r="AL131" s="1332"/>
      <c r="AM131" s="1327"/>
      <c r="AN131" s="1359"/>
    </row>
    <row r="132" spans="2:42">
      <c r="B132" s="438"/>
      <c r="C132" s="536" t="s">
        <v>794</v>
      </c>
      <c r="D132" s="537"/>
      <c r="E132" s="537"/>
      <c r="F132" s="537"/>
      <c r="G132" s="537"/>
      <c r="H132" s="537"/>
      <c r="I132" s="1329"/>
      <c r="J132" s="1330"/>
      <c r="K132" s="1327"/>
      <c r="L132" s="1331"/>
      <c r="M132" s="1327"/>
      <c r="N132" s="1332"/>
      <c r="O132" s="1327"/>
      <c r="P132" s="1331"/>
      <c r="Q132" s="1327"/>
      <c r="R132" s="1332"/>
      <c r="S132" s="1327"/>
      <c r="T132" s="1331"/>
      <c r="U132" s="1327"/>
      <c r="V132" s="1332"/>
      <c r="W132" s="1327"/>
      <c r="X132" s="1331"/>
      <c r="Y132" s="1327"/>
      <c r="Z132" s="1332"/>
      <c r="AA132" s="1327"/>
      <c r="AB132" s="1331"/>
      <c r="AC132" s="1327"/>
      <c r="AD132" s="1332"/>
      <c r="AE132" s="1327"/>
      <c r="AF132" s="1331"/>
      <c r="AG132" s="1327"/>
      <c r="AH132" s="1332"/>
      <c r="AI132" s="1327"/>
      <c r="AJ132" s="1331"/>
      <c r="AK132" s="1327"/>
      <c r="AL132" s="1332"/>
      <c r="AM132" s="1327"/>
      <c r="AN132" s="1359"/>
    </row>
    <row r="133" spans="2:42">
      <c r="B133" s="438"/>
      <c r="C133" s="536" t="s">
        <v>787</v>
      </c>
      <c r="D133" s="537"/>
      <c r="E133" s="537"/>
      <c r="F133" s="537"/>
      <c r="G133" s="537"/>
      <c r="H133" s="537"/>
      <c r="I133" s="1329"/>
      <c r="J133" s="1330"/>
      <c r="K133" s="1327"/>
      <c r="L133" s="1331"/>
      <c r="M133" s="1327"/>
      <c r="N133" s="1332"/>
      <c r="O133" s="1327"/>
      <c r="P133" s="1331"/>
      <c r="Q133" s="1327"/>
      <c r="R133" s="1332"/>
      <c r="S133" s="1327"/>
      <c r="T133" s="1331"/>
      <c r="U133" s="1327"/>
      <c r="V133" s="1332"/>
      <c r="W133" s="1327"/>
      <c r="X133" s="1331"/>
      <c r="Y133" s="1327"/>
      <c r="Z133" s="1332"/>
      <c r="AA133" s="1327"/>
      <c r="AB133" s="1331"/>
      <c r="AC133" s="1327"/>
      <c r="AD133" s="1332"/>
      <c r="AE133" s="1327"/>
      <c r="AF133" s="1331"/>
      <c r="AG133" s="1327"/>
      <c r="AH133" s="1332"/>
      <c r="AI133" s="1327"/>
      <c r="AJ133" s="1331"/>
      <c r="AK133" s="1327"/>
      <c r="AL133" s="1332"/>
      <c r="AM133" s="1327"/>
      <c r="AN133" s="1359"/>
    </row>
    <row r="134" spans="2:42">
      <c r="B134" s="438"/>
      <c r="C134" s="536" t="s">
        <v>773</v>
      </c>
      <c r="D134" s="537"/>
      <c r="E134" s="537"/>
      <c r="F134" s="537"/>
      <c r="G134" s="537"/>
      <c r="H134" s="537"/>
      <c r="I134" s="1329"/>
      <c r="J134" s="1330"/>
      <c r="K134" s="1327"/>
      <c r="L134" s="1331"/>
      <c r="M134" s="1327"/>
      <c r="N134" s="1332"/>
      <c r="O134" s="1327"/>
      <c r="P134" s="1331"/>
      <c r="Q134" s="1327"/>
      <c r="R134" s="1332"/>
      <c r="S134" s="1327"/>
      <c r="T134" s="1331"/>
      <c r="U134" s="1327"/>
      <c r="V134" s="1332"/>
      <c r="W134" s="1327"/>
      <c r="X134" s="1331"/>
      <c r="Y134" s="1327"/>
      <c r="Z134" s="1332"/>
      <c r="AA134" s="1327"/>
      <c r="AB134" s="1331"/>
      <c r="AC134" s="1327"/>
      <c r="AD134" s="1332"/>
      <c r="AE134" s="1327"/>
      <c r="AF134" s="1331"/>
      <c r="AG134" s="1327"/>
      <c r="AH134" s="1332"/>
      <c r="AI134" s="1327"/>
      <c r="AJ134" s="1331"/>
      <c r="AK134" s="1327"/>
      <c r="AL134" s="1332"/>
      <c r="AM134" s="1327"/>
      <c r="AN134" s="1359"/>
    </row>
    <row r="135" spans="2:42">
      <c r="B135" s="438"/>
      <c r="C135" s="536" t="s">
        <v>774</v>
      </c>
      <c r="D135" s="537"/>
      <c r="E135" s="537"/>
      <c r="F135" s="537"/>
      <c r="G135" s="537"/>
      <c r="H135" s="537"/>
      <c r="I135" s="1329"/>
      <c r="J135" s="1330"/>
      <c r="K135" s="1327"/>
      <c r="L135" s="1331"/>
      <c r="M135" s="1327"/>
      <c r="N135" s="1332"/>
      <c r="O135" s="1327"/>
      <c r="P135" s="1331"/>
      <c r="Q135" s="1327"/>
      <c r="R135" s="1332"/>
      <c r="S135" s="1327"/>
      <c r="T135" s="1331"/>
      <c r="U135" s="1327"/>
      <c r="V135" s="1332"/>
      <c r="W135" s="1327"/>
      <c r="X135" s="1331"/>
      <c r="Y135" s="1327"/>
      <c r="Z135" s="1332"/>
      <c r="AA135" s="1327"/>
      <c r="AB135" s="1331"/>
      <c r="AC135" s="1327"/>
      <c r="AD135" s="1332"/>
      <c r="AE135" s="1327"/>
      <c r="AF135" s="1331"/>
      <c r="AG135" s="1327"/>
      <c r="AH135" s="1332"/>
      <c r="AI135" s="1327"/>
      <c r="AJ135" s="1331"/>
      <c r="AK135" s="1327"/>
      <c r="AL135" s="1332"/>
      <c r="AM135" s="1327"/>
      <c r="AN135" s="1359"/>
    </row>
    <row r="136" spans="2:42">
      <c r="B136" s="438"/>
      <c r="C136" s="536" t="s">
        <v>771</v>
      </c>
      <c r="D136" s="537"/>
      <c r="E136" s="537"/>
      <c r="F136" s="537"/>
      <c r="G136" s="537"/>
      <c r="H136" s="537"/>
      <c r="I136" s="1329"/>
      <c r="J136" s="1330"/>
      <c r="K136" s="1327"/>
      <c r="L136" s="1331"/>
      <c r="M136" s="1327"/>
      <c r="N136" s="1332"/>
      <c r="O136" s="1327"/>
      <c r="P136" s="1331"/>
      <c r="Q136" s="1327"/>
      <c r="R136" s="1332"/>
      <c r="S136" s="1327"/>
      <c r="T136" s="1331"/>
      <c r="U136" s="1327"/>
      <c r="V136" s="1332"/>
      <c r="W136" s="1327"/>
      <c r="X136" s="1331"/>
      <c r="Y136" s="1327"/>
      <c r="Z136" s="1332"/>
      <c r="AA136" s="1327"/>
      <c r="AB136" s="1331"/>
      <c r="AC136" s="1327"/>
      <c r="AD136" s="1332"/>
      <c r="AE136" s="1327"/>
      <c r="AF136" s="1331"/>
      <c r="AG136" s="1327"/>
      <c r="AH136" s="1332"/>
      <c r="AI136" s="1327"/>
      <c r="AJ136" s="1331"/>
      <c r="AK136" s="1327"/>
      <c r="AL136" s="1332"/>
      <c r="AM136" s="1327"/>
      <c r="AN136" s="1359"/>
    </row>
    <row r="137" spans="2:42">
      <c r="B137" s="438"/>
      <c r="C137" s="536"/>
      <c r="D137" s="537"/>
      <c r="E137" s="537"/>
      <c r="F137" s="537"/>
      <c r="G137" s="537"/>
      <c r="H137" s="537"/>
      <c r="I137" s="1329"/>
      <c r="J137" s="1330"/>
      <c r="K137" s="1327"/>
      <c r="L137" s="1331"/>
      <c r="M137" s="1327"/>
      <c r="N137" s="1332"/>
      <c r="O137" s="1327"/>
      <c r="P137" s="1331"/>
      <c r="Q137" s="1327"/>
      <c r="R137" s="1332"/>
      <c r="S137" s="1327"/>
      <c r="T137" s="1331"/>
      <c r="U137" s="1327"/>
      <c r="V137" s="1332"/>
      <c r="W137" s="1327"/>
      <c r="X137" s="1331"/>
      <c r="Y137" s="1327"/>
      <c r="Z137" s="1332"/>
      <c r="AA137" s="1327"/>
      <c r="AB137" s="1331"/>
      <c r="AC137" s="1327"/>
      <c r="AD137" s="1332"/>
      <c r="AE137" s="1327"/>
      <c r="AF137" s="1331"/>
      <c r="AG137" s="1327"/>
      <c r="AH137" s="1332"/>
      <c r="AI137" s="1327"/>
      <c r="AJ137" s="1331"/>
      <c r="AK137" s="1327"/>
      <c r="AL137" s="1332"/>
      <c r="AM137" s="1327"/>
      <c r="AN137" s="1359"/>
    </row>
    <row r="138" spans="2:42">
      <c r="B138" s="438"/>
      <c r="C138" s="536"/>
      <c r="D138" s="537"/>
      <c r="E138" s="537"/>
      <c r="F138" s="537"/>
      <c r="G138" s="537"/>
      <c r="H138" s="537"/>
      <c r="I138" s="1329"/>
      <c r="J138" s="1330"/>
      <c r="K138" s="1327"/>
      <c r="L138" s="1331"/>
      <c r="M138" s="1327"/>
      <c r="N138" s="1332"/>
      <c r="O138" s="1327"/>
      <c r="P138" s="1331"/>
      <c r="Q138" s="1327"/>
      <c r="R138" s="1332"/>
      <c r="S138" s="1327"/>
      <c r="T138" s="1331"/>
      <c r="U138" s="1327"/>
      <c r="V138" s="1332"/>
      <c r="W138" s="1327"/>
      <c r="X138" s="1331"/>
      <c r="Y138" s="1327"/>
      <c r="Z138" s="1332"/>
      <c r="AA138" s="1327"/>
      <c r="AB138" s="1331"/>
      <c r="AC138" s="1327"/>
      <c r="AD138" s="1332"/>
      <c r="AE138" s="1327"/>
      <c r="AF138" s="1331"/>
      <c r="AG138" s="1327"/>
      <c r="AH138" s="1332"/>
      <c r="AI138" s="1327"/>
      <c r="AJ138" s="1331"/>
      <c r="AK138" s="1327"/>
      <c r="AL138" s="1332"/>
      <c r="AM138" s="1327"/>
      <c r="AN138" s="1359"/>
    </row>
    <row r="139" spans="2:42">
      <c r="B139" s="438"/>
      <c r="C139" s="536"/>
      <c r="D139" s="537"/>
      <c r="E139" s="537"/>
      <c r="F139" s="537"/>
      <c r="G139" s="537"/>
      <c r="H139" s="537"/>
      <c r="I139" s="1329"/>
      <c r="J139" s="1330"/>
      <c r="K139" s="1327"/>
      <c r="L139" s="1331"/>
      <c r="M139" s="1327"/>
      <c r="N139" s="1332"/>
      <c r="O139" s="1327"/>
      <c r="P139" s="1331"/>
      <c r="Q139" s="1327"/>
      <c r="R139" s="1332"/>
      <c r="S139" s="1327"/>
      <c r="T139" s="1331"/>
      <c r="U139" s="1327"/>
      <c r="V139" s="1332"/>
      <c r="W139" s="1327"/>
      <c r="X139" s="1331"/>
      <c r="Y139" s="1327"/>
      <c r="Z139" s="1332"/>
      <c r="AA139" s="1327"/>
      <c r="AB139" s="1331"/>
      <c r="AC139" s="1327"/>
      <c r="AD139" s="1332"/>
      <c r="AE139" s="1327"/>
      <c r="AF139" s="1331"/>
      <c r="AG139" s="1327"/>
      <c r="AH139" s="1332"/>
      <c r="AI139" s="1327"/>
      <c r="AJ139" s="1331"/>
      <c r="AK139" s="1327"/>
      <c r="AL139" s="1332"/>
      <c r="AM139" s="1327"/>
      <c r="AN139" s="1359"/>
    </row>
    <row r="140" spans="2:42">
      <c r="B140" s="438"/>
      <c r="C140" s="536"/>
      <c r="D140" s="537"/>
      <c r="E140" s="537"/>
      <c r="F140" s="537"/>
      <c r="G140" s="537"/>
      <c r="H140" s="537"/>
      <c r="I140" s="1329"/>
      <c r="J140" s="1330"/>
      <c r="K140" s="1327"/>
      <c r="L140" s="1331"/>
      <c r="M140" s="1327"/>
      <c r="N140" s="1332"/>
      <c r="O140" s="1327"/>
      <c r="P140" s="1331"/>
      <c r="Q140" s="1327"/>
      <c r="R140" s="1332"/>
      <c r="S140" s="1327"/>
      <c r="T140" s="1331"/>
      <c r="U140" s="1327"/>
      <c r="V140" s="1332"/>
      <c r="W140" s="1327"/>
      <c r="X140" s="1331"/>
      <c r="Y140" s="1327"/>
      <c r="Z140" s="1332"/>
      <c r="AA140" s="1327"/>
      <c r="AB140" s="1331"/>
      <c r="AC140" s="1327"/>
      <c r="AD140" s="1332"/>
      <c r="AE140" s="1327"/>
      <c r="AF140" s="1331"/>
      <c r="AG140" s="1327"/>
      <c r="AH140" s="1332"/>
      <c r="AI140" s="1327"/>
      <c r="AJ140" s="1331"/>
      <c r="AK140" s="1327"/>
      <c r="AL140" s="1332"/>
      <c r="AM140" s="1327"/>
      <c r="AN140" s="1359"/>
    </row>
    <row r="141" spans="2:42">
      <c r="B141" s="438"/>
      <c r="C141" s="536"/>
      <c r="D141" s="537"/>
      <c r="E141" s="537"/>
      <c r="F141" s="537"/>
      <c r="G141" s="537"/>
      <c r="H141" s="537"/>
      <c r="I141" s="1329"/>
      <c r="J141" s="1330"/>
      <c r="K141" s="1327"/>
      <c r="L141" s="1331"/>
      <c r="M141" s="1327"/>
      <c r="N141" s="1332"/>
      <c r="O141" s="1327"/>
      <c r="P141" s="1331"/>
      <c r="Q141" s="1327"/>
      <c r="R141" s="1332"/>
      <c r="S141" s="1327"/>
      <c r="T141" s="1331"/>
      <c r="U141" s="1327"/>
      <c r="V141" s="1332"/>
      <c r="W141" s="1327"/>
      <c r="X141" s="1331"/>
      <c r="Y141" s="1327"/>
      <c r="Z141" s="1332"/>
      <c r="AA141" s="1327"/>
      <c r="AB141" s="1331"/>
      <c r="AC141" s="1327"/>
      <c r="AD141" s="1332"/>
      <c r="AE141" s="1327"/>
      <c r="AF141" s="1331"/>
      <c r="AG141" s="1327"/>
      <c r="AH141" s="1332"/>
      <c r="AI141" s="1327"/>
      <c r="AJ141" s="1331"/>
      <c r="AK141" s="1327"/>
      <c r="AL141" s="1332"/>
      <c r="AM141" s="1327"/>
      <c r="AN141" s="1359"/>
    </row>
    <row r="142" spans="2:42">
      <c r="B142" s="438"/>
      <c r="C142" s="536"/>
      <c r="D142" s="537"/>
      <c r="E142" s="537"/>
      <c r="F142" s="537"/>
      <c r="G142" s="537"/>
      <c r="H142" s="537"/>
      <c r="I142" s="1329"/>
      <c r="J142" s="1330"/>
      <c r="K142" s="1327"/>
      <c r="L142" s="1331"/>
      <c r="M142" s="1327"/>
      <c r="N142" s="1332"/>
      <c r="O142" s="1327"/>
      <c r="P142" s="1331"/>
      <c r="Q142" s="1327"/>
      <c r="R142" s="1332"/>
      <c r="S142" s="1327"/>
      <c r="T142" s="1331"/>
      <c r="U142" s="1327"/>
      <c r="V142" s="1332"/>
      <c r="W142" s="1327"/>
      <c r="X142" s="1331"/>
      <c r="Y142" s="1327"/>
      <c r="Z142" s="1332"/>
      <c r="AA142" s="1327"/>
      <c r="AB142" s="1331"/>
      <c r="AC142" s="1327"/>
      <c r="AD142" s="1332"/>
      <c r="AE142" s="1327"/>
      <c r="AF142" s="1331"/>
      <c r="AG142" s="1327"/>
      <c r="AH142" s="1332"/>
      <c r="AI142" s="1327"/>
      <c r="AJ142" s="1331"/>
      <c r="AK142" s="1327"/>
      <c r="AL142" s="1332"/>
      <c r="AM142" s="1327"/>
      <c r="AN142" s="1359"/>
    </row>
    <row r="143" spans="2:42">
      <c r="B143" s="438"/>
      <c r="C143" s="536"/>
      <c r="D143" s="537"/>
      <c r="E143" s="537"/>
      <c r="F143" s="537"/>
      <c r="G143" s="537"/>
      <c r="H143" s="537"/>
      <c r="I143" s="1329"/>
      <c r="J143" s="1330"/>
      <c r="K143" s="1327"/>
      <c r="L143" s="1331"/>
      <c r="M143" s="1327"/>
      <c r="N143" s="1332"/>
      <c r="O143" s="1327"/>
      <c r="P143" s="1331"/>
      <c r="Q143" s="1327"/>
      <c r="R143" s="1332"/>
      <c r="S143" s="1327"/>
      <c r="T143" s="1331"/>
      <c r="U143" s="1327"/>
      <c r="V143" s="1332"/>
      <c r="W143" s="1327"/>
      <c r="X143" s="1331"/>
      <c r="Y143" s="1327"/>
      <c r="Z143" s="1332"/>
      <c r="AA143" s="1327"/>
      <c r="AB143" s="1331"/>
      <c r="AC143" s="1327"/>
      <c r="AD143" s="1332"/>
      <c r="AE143" s="1327"/>
      <c r="AF143" s="1331"/>
      <c r="AG143" s="1327"/>
      <c r="AH143" s="1332"/>
      <c r="AI143" s="1327"/>
      <c r="AJ143" s="1331"/>
      <c r="AK143" s="1327"/>
      <c r="AL143" s="1332"/>
      <c r="AM143" s="1327"/>
      <c r="AN143" s="1359"/>
    </row>
    <row r="144" spans="2:42">
      <c r="B144" s="438"/>
      <c r="C144" s="536"/>
      <c r="D144" s="537"/>
      <c r="E144" s="537"/>
      <c r="F144" s="537"/>
      <c r="G144" s="537"/>
      <c r="H144" s="537"/>
      <c r="I144" s="1329"/>
      <c r="J144" s="1330"/>
      <c r="K144" s="1327"/>
      <c r="L144" s="1331"/>
      <c r="M144" s="1327"/>
      <c r="N144" s="1332"/>
      <c r="O144" s="1327"/>
      <c r="P144" s="1331"/>
      <c r="Q144" s="1327"/>
      <c r="R144" s="1332"/>
      <c r="S144" s="1327"/>
      <c r="T144" s="1331"/>
      <c r="U144" s="1327"/>
      <c r="V144" s="1332"/>
      <c r="W144" s="1327"/>
      <c r="X144" s="1331"/>
      <c r="Y144" s="1327"/>
      <c r="Z144" s="1332"/>
      <c r="AA144" s="1327"/>
      <c r="AB144" s="1331"/>
      <c r="AC144" s="1327"/>
      <c r="AD144" s="1332"/>
      <c r="AE144" s="1327"/>
      <c r="AF144" s="1331"/>
      <c r="AG144" s="1327"/>
      <c r="AH144" s="1332"/>
      <c r="AI144" s="1327"/>
      <c r="AJ144" s="1331"/>
      <c r="AK144" s="1327"/>
      <c r="AL144" s="1332"/>
      <c r="AM144" s="1327"/>
      <c r="AN144" s="1359"/>
    </row>
    <row r="145" spans="2:40">
      <c r="B145" s="438"/>
      <c r="C145" s="536"/>
      <c r="D145" s="537"/>
      <c r="E145" s="537"/>
      <c r="F145" s="537"/>
      <c r="G145" s="537"/>
      <c r="H145" s="537"/>
      <c r="I145" s="1329"/>
      <c r="J145" s="1330"/>
      <c r="K145" s="1327"/>
      <c r="L145" s="1331"/>
      <c r="M145" s="1327"/>
      <c r="N145" s="1332"/>
      <c r="O145" s="1327"/>
      <c r="P145" s="1331"/>
      <c r="Q145" s="1327"/>
      <c r="R145" s="1332"/>
      <c r="S145" s="1327"/>
      <c r="T145" s="1331"/>
      <c r="U145" s="1327"/>
      <c r="V145" s="1332"/>
      <c r="W145" s="1327"/>
      <c r="X145" s="1331"/>
      <c r="Y145" s="1327"/>
      <c r="Z145" s="1332"/>
      <c r="AA145" s="1327"/>
      <c r="AB145" s="1331"/>
      <c r="AC145" s="1327"/>
      <c r="AD145" s="1332"/>
      <c r="AE145" s="1327"/>
      <c r="AF145" s="1331"/>
      <c r="AG145" s="1327"/>
      <c r="AH145" s="1332"/>
      <c r="AI145" s="1327"/>
      <c r="AJ145" s="1331"/>
      <c r="AK145" s="1327"/>
      <c r="AL145" s="1332"/>
      <c r="AM145" s="1327"/>
      <c r="AN145" s="1359"/>
    </row>
    <row r="146" spans="2:40">
      <c r="B146" s="438"/>
      <c r="C146" s="536"/>
      <c r="D146" s="537"/>
      <c r="E146" s="537"/>
      <c r="F146" s="537"/>
      <c r="G146" s="537"/>
      <c r="H146" s="537"/>
      <c r="I146" s="1329"/>
      <c r="J146" s="1330"/>
      <c r="K146" s="1327"/>
      <c r="L146" s="1331"/>
      <c r="M146" s="1327"/>
      <c r="N146" s="1332"/>
      <c r="O146" s="1327"/>
      <c r="P146" s="1331"/>
      <c r="Q146" s="1327"/>
      <c r="R146" s="1332"/>
      <c r="S146" s="1327"/>
      <c r="T146" s="1331"/>
      <c r="U146" s="1327"/>
      <c r="V146" s="1332"/>
      <c r="W146" s="1327"/>
      <c r="X146" s="1331"/>
      <c r="Y146" s="1327"/>
      <c r="Z146" s="1332"/>
      <c r="AA146" s="1327"/>
      <c r="AB146" s="1331"/>
      <c r="AC146" s="1327"/>
      <c r="AD146" s="1332"/>
      <c r="AE146" s="1327"/>
      <c r="AF146" s="1331"/>
      <c r="AG146" s="1327"/>
      <c r="AH146" s="1332"/>
      <c r="AI146" s="1327"/>
      <c r="AJ146" s="1331"/>
      <c r="AK146" s="1327"/>
      <c r="AL146" s="1332"/>
      <c r="AM146" s="1327"/>
      <c r="AN146" s="1359"/>
    </row>
    <row r="147" spans="2:40">
      <c r="B147" s="438"/>
      <c r="C147" s="536"/>
      <c r="D147" s="537"/>
      <c r="E147" s="537"/>
      <c r="F147" s="537"/>
      <c r="G147" s="537"/>
      <c r="H147" s="537"/>
      <c r="I147" s="1329"/>
      <c r="J147" s="1330"/>
      <c r="K147" s="1327"/>
      <c r="L147" s="1331"/>
      <c r="M147" s="1327"/>
      <c r="N147" s="1332"/>
      <c r="O147" s="1327"/>
      <c r="P147" s="1331"/>
      <c r="Q147" s="1327"/>
      <c r="R147" s="1332"/>
      <c r="S147" s="1327"/>
      <c r="T147" s="1331"/>
      <c r="U147" s="1327"/>
      <c r="V147" s="1332"/>
      <c r="W147" s="1327"/>
      <c r="X147" s="1331"/>
      <c r="Y147" s="1327"/>
      <c r="Z147" s="1332"/>
      <c r="AA147" s="1327"/>
      <c r="AB147" s="1331"/>
      <c r="AC147" s="1327"/>
      <c r="AD147" s="1332"/>
      <c r="AE147" s="1327"/>
      <c r="AF147" s="1331"/>
      <c r="AG147" s="1327"/>
      <c r="AH147" s="1332"/>
      <c r="AI147" s="1327"/>
      <c r="AJ147" s="1331"/>
      <c r="AK147" s="1327"/>
      <c r="AL147" s="1332"/>
      <c r="AM147" s="1327"/>
      <c r="AN147" s="1359"/>
    </row>
    <row r="148" spans="2:40">
      <c r="B148" s="438"/>
      <c r="C148" s="536"/>
      <c r="D148" s="537"/>
      <c r="E148" s="537"/>
      <c r="F148" s="537"/>
      <c r="G148" s="537"/>
      <c r="H148" s="537"/>
      <c r="I148" s="1329"/>
      <c r="J148" s="1330"/>
      <c r="K148" s="1327"/>
      <c r="L148" s="1331"/>
      <c r="M148" s="1327"/>
      <c r="N148" s="1332"/>
      <c r="O148" s="1327"/>
      <c r="P148" s="1331"/>
      <c r="Q148" s="1327"/>
      <c r="R148" s="1332"/>
      <c r="S148" s="1327"/>
      <c r="T148" s="1331"/>
      <c r="U148" s="1327"/>
      <c r="V148" s="1332"/>
      <c r="W148" s="1327"/>
      <c r="X148" s="1331"/>
      <c r="Y148" s="1327"/>
      <c r="Z148" s="1332"/>
      <c r="AA148" s="1327"/>
      <c r="AB148" s="1331"/>
      <c r="AC148" s="1327"/>
      <c r="AD148" s="1332"/>
      <c r="AE148" s="1327"/>
      <c r="AF148" s="1331"/>
      <c r="AG148" s="1327"/>
      <c r="AH148" s="1332"/>
      <c r="AI148" s="1327"/>
      <c r="AJ148" s="1331"/>
      <c r="AK148" s="1327"/>
      <c r="AL148" s="1332"/>
      <c r="AM148" s="1327"/>
      <c r="AN148" s="1359"/>
    </row>
    <row r="149" spans="2:40">
      <c r="B149" s="438"/>
      <c r="C149" s="536"/>
      <c r="D149" s="537"/>
      <c r="E149" s="537"/>
      <c r="F149" s="537"/>
      <c r="G149" s="537"/>
      <c r="H149" s="537"/>
      <c r="I149" s="1329"/>
      <c r="J149" s="1330"/>
      <c r="K149" s="1327"/>
      <c r="L149" s="1331"/>
      <c r="M149" s="1327"/>
      <c r="N149" s="1332"/>
      <c r="O149" s="1327"/>
      <c r="P149" s="1331"/>
      <c r="Q149" s="1327"/>
      <c r="R149" s="1332"/>
      <c r="S149" s="1327"/>
      <c r="T149" s="1331"/>
      <c r="U149" s="1327"/>
      <c r="V149" s="1332"/>
      <c r="W149" s="1327"/>
      <c r="X149" s="1331"/>
      <c r="Y149" s="1327"/>
      <c r="Z149" s="1332"/>
      <c r="AA149" s="1327"/>
      <c r="AB149" s="1331"/>
      <c r="AC149" s="1327"/>
      <c r="AD149" s="1332"/>
      <c r="AE149" s="1327"/>
      <c r="AF149" s="1331"/>
      <c r="AG149" s="1327"/>
      <c r="AH149" s="1332"/>
      <c r="AI149" s="1327"/>
      <c r="AJ149" s="1331"/>
      <c r="AK149" s="1327"/>
      <c r="AL149" s="1332"/>
      <c r="AM149" s="1327"/>
      <c r="AN149" s="1359"/>
    </row>
    <row r="150" spans="2:40">
      <c r="B150" s="438"/>
      <c r="C150" s="536"/>
      <c r="D150" s="537"/>
      <c r="E150" s="537"/>
      <c r="F150" s="537"/>
      <c r="G150" s="537"/>
      <c r="H150" s="537"/>
      <c r="I150" s="1329"/>
      <c r="J150" s="1330"/>
      <c r="K150" s="1327"/>
      <c r="L150" s="1331"/>
      <c r="M150" s="1327"/>
      <c r="N150" s="1332"/>
      <c r="O150" s="1327"/>
      <c r="P150" s="1331"/>
      <c r="Q150" s="1327"/>
      <c r="R150" s="1332"/>
      <c r="S150" s="1327"/>
      <c r="T150" s="1331"/>
      <c r="U150" s="1327"/>
      <c r="V150" s="1332"/>
      <c r="W150" s="1327"/>
      <c r="X150" s="1331"/>
      <c r="Y150" s="1327"/>
      <c r="Z150" s="1332"/>
      <c r="AA150" s="1327"/>
      <c r="AB150" s="1331"/>
      <c r="AC150" s="1327"/>
      <c r="AD150" s="1332"/>
      <c r="AE150" s="1327"/>
      <c r="AF150" s="1331"/>
      <c r="AG150" s="1327"/>
      <c r="AH150" s="1332"/>
      <c r="AI150" s="1327"/>
      <c r="AJ150" s="1331"/>
      <c r="AK150" s="1327"/>
      <c r="AL150" s="1332"/>
      <c r="AM150" s="1327"/>
      <c r="AN150" s="1359"/>
    </row>
    <row r="151" spans="2:40">
      <c r="B151" s="438"/>
      <c r="C151" s="536"/>
      <c r="D151" s="537"/>
      <c r="E151" s="537"/>
      <c r="F151" s="537"/>
      <c r="G151" s="537"/>
      <c r="H151" s="537"/>
      <c r="I151" s="1329"/>
      <c r="J151" s="1330"/>
      <c r="K151" s="1327"/>
      <c r="L151" s="1331"/>
      <c r="M151" s="1327"/>
      <c r="N151" s="1332"/>
      <c r="O151" s="1327"/>
      <c r="P151" s="1331"/>
      <c r="Q151" s="1327"/>
      <c r="R151" s="1332"/>
      <c r="S151" s="1327"/>
      <c r="T151" s="1331"/>
      <c r="U151" s="1327"/>
      <c r="V151" s="1332"/>
      <c r="W151" s="1327"/>
      <c r="X151" s="1331"/>
      <c r="Y151" s="1327"/>
      <c r="Z151" s="1332"/>
      <c r="AA151" s="1327"/>
      <c r="AB151" s="1331"/>
      <c r="AC151" s="1327"/>
      <c r="AD151" s="1332"/>
      <c r="AE151" s="1327"/>
      <c r="AF151" s="1331"/>
      <c r="AG151" s="1327"/>
      <c r="AH151" s="1332"/>
      <c r="AI151" s="1327"/>
      <c r="AJ151" s="1331"/>
      <c r="AK151" s="1327"/>
      <c r="AL151" s="1332"/>
      <c r="AM151" s="1327"/>
      <c r="AN151" s="1359"/>
    </row>
    <row r="152" spans="2:40">
      <c r="B152" s="438"/>
      <c r="C152" s="536"/>
      <c r="D152" s="537"/>
      <c r="E152" s="537"/>
      <c r="F152" s="537"/>
      <c r="G152" s="537"/>
      <c r="H152" s="537"/>
      <c r="I152" s="1329"/>
      <c r="J152" s="1330"/>
      <c r="K152" s="1327"/>
      <c r="L152" s="1331"/>
      <c r="M152" s="1327"/>
      <c r="N152" s="1332"/>
      <c r="O152" s="1327"/>
      <c r="P152" s="1331"/>
      <c r="Q152" s="1327"/>
      <c r="R152" s="1332"/>
      <c r="S152" s="1327"/>
      <c r="T152" s="1331"/>
      <c r="U152" s="1327"/>
      <c r="V152" s="1332"/>
      <c r="W152" s="1327"/>
      <c r="X152" s="1331"/>
      <c r="Y152" s="1327"/>
      <c r="Z152" s="1332"/>
      <c r="AA152" s="1327"/>
      <c r="AB152" s="1331"/>
      <c r="AC152" s="1327"/>
      <c r="AD152" s="1332"/>
      <c r="AE152" s="1327"/>
      <c r="AF152" s="1331"/>
      <c r="AG152" s="1327"/>
      <c r="AH152" s="1332"/>
      <c r="AI152" s="1327"/>
      <c r="AJ152" s="1331"/>
      <c r="AK152" s="1327"/>
      <c r="AL152" s="1332"/>
      <c r="AM152" s="1327"/>
      <c r="AN152" s="1359"/>
    </row>
    <row r="153" spans="2:40">
      <c r="B153" s="438"/>
      <c r="C153" s="536"/>
      <c r="D153" s="537"/>
      <c r="E153" s="537"/>
      <c r="F153" s="537"/>
      <c r="G153" s="537"/>
      <c r="H153" s="537"/>
      <c r="I153" s="1329"/>
      <c r="J153" s="1330"/>
      <c r="K153" s="1327"/>
      <c r="L153" s="1331"/>
      <c r="M153" s="1327"/>
      <c r="N153" s="1332"/>
      <c r="O153" s="1327"/>
      <c r="P153" s="1331"/>
      <c r="Q153" s="1327"/>
      <c r="R153" s="1332"/>
      <c r="S153" s="1327"/>
      <c r="T153" s="1331"/>
      <c r="U153" s="1327"/>
      <c r="V153" s="1332"/>
      <c r="W153" s="1327"/>
      <c r="X153" s="1331"/>
      <c r="Y153" s="1327"/>
      <c r="Z153" s="1332"/>
      <c r="AA153" s="1327"/>
      <c r="AB153" s="1331"/>
      <c r="AC153" s="1327"/>
      <c r="AD153" s="1332"/>
      <c r="AE153" s="1327"/>
      <c r="AF153" s="1331"/>
      <c r="AG153" s="1327"/>
      <c r="AH153" s="1332"/>
      <c r="AI153" s="1327"/>
      <c r="AJ153" s="1331"/>
      <c r="AK153" s="1327"/>
      <c r="AL153" s="1332"/>
      <c r="AM153" s="1327"/>
      <c r="AN153" s="1359"/>
    </row>
    <row r="154" spans="2:40">
      <c r="B154" s="438"/>
      <c r="C154" s="536"/>
      <c r="D154" s="537"/>
      <c r="E154" s="537"/>
      <c r="F154" s="537"/>
      <c r="G154" s="537"/>
      <c r="H154" s="537"/>
      <c r="I154" s="1329"/>
      <c r="J154" s="1330"/>
      <c r="K154" s="1327"/>
      <c r="L154" s="1331"/>
      <c r="M154" s="1327"/>
      <c r="N154" s="1332"/>
      <c r="O154" s="1327"/>
      <c r="P154" s="1331"/>
      <c r="Q154" s="1327"/>
      <c r="R154" s="1332"/>
      <c r="S154" s="1327"/>
      <c r="T154" s="1331"/>
      <c r="U154" s="1327"/>
      <c r="V154" s="1332"/>
      <c r="W154" s="1327"/>
      <c r="X154" s="1331"/>
      <c r="Y154" s="1327"/>
      <c r="Z154" s="1332"/>
      <c r="AA154" s="1327"/>
      <c r="AB154" s="1331"/>
      <c r="AC154" s="1327"/>
      <c r="AD154" s="1332"/>
      <c r="AE154" s="1327"/>
      <c r="AF154" s="1331"/>
      <c r="AG154" s="1327"/>
      <c r="AH154" s="1332"/>
      <c r="AI154" s="1327"/>
      <c r="AJ154" s="1331"/>
      <c r="AK154" s="1327"/>
      <c r="AL154" s="1332"/>
      <c r="AM154" s="1327"/>
      <c r="AN154" s="1359"/>
    </row>
    <row r="155" spans="2:40">
      <c r="B155" s="438"/>
      <c r="C155" s="536"/>
      <c r="D155" s="537"/>
      <c r="E155" s="537"/>
      <c r="F155" s="537"/>
      <c r="G155" s="537"/>
      <c r="H155" s="537"/>
      <c r="I155" s="1329"/>
      <c r="J155" s="1330"/>
      <c r="K155" s="1327"/>
      <c r="L155" s="1331"/>
      <c r="M155" s="1327"/>
      <c r="N155" s="1332"/>
      <c r="O155" s="1327"/>
      <c r="P155" s="1331"/>
      <c r="Q155" s="1327"/>
      <c r="R155" s="1332"/>
      <c r="S155" s="1327"/>
      <c r="T155" s="1331"/>
      <c r="U155" s="1327"/>
      <c r="V155" s="1332"/>
      <c r="W155" s="1327"/>
      <c r="X155" s="1331"/>
      <c r="Y155" s="1327"/>
      <c r="Z155" s="1332"/>
      <c r="AA155" s="1327"/>
      <c r="AB155" s="1331"/>
      <c r="AC155" s="1327"/>
      <c r="AD155" s="1332"/>
      <c r="AE155" s="1327"/>
      <c r="AF155" s="1331"/>
      <c r="AG155" s="1327"/>
      <c r="AH155" s="1332"/>
      <c r="AI155" s="1327"/>
      <c r="AJ155" s="1331"/>
      <c r="AK155" s="1327"/>
      <c r="AL155" s="1332"/>
      <c r="AM155" s="1327"/>
      <c r="AN155" s="1359"/>
    </row>
    <row r="156" spans="2:40">
      <c r="B156" s="438"/>
      <c r="C156" s="536"/>
      <c r="D156" s="537"/>
      <c r="E156" s="537"/>
      <c r="F156" s="537"/>
      <c r="G156" s="537"/>
      <c r="H156" s="537"/>
      <c r="I156" s="1329"/>
      <c r="J156" s="1330"/>
      <c r="K156" s="1327"/>
      <c r="L156" s="1331"/>
      <c r="M156" s="1327"/>
      <c r="N156" s="1332"/>
      <c r="O156" s="1327"/>
      <c r="P156" s="1331"/>
      <c r="Q156" s="1327"/>
      <c r="R156" s="1332"/>
      <c r="S156" s="1327"/>
      <c r="T156" s="1331"/>
      <c r="U156" s="1327"/>
      <c r="V156" s="1332"/>
      <c r="W156" s="1327"/>
      <c r="X156" s="1331"/>
      <c r="Y156" s="1327"/>
      <c r="Z156" s="1332"/>
      <c r="AA156" s="1327"/>
      <c r="AB156" s="1331"/>
      <c r="AC156" s="1327"/>
      <c r="AD156" s="1332"/>
      <c r="AE156" s="1327"/>
      <c r="AF156" s="1331"/>
      <c r="AG156" s="1327"/>
      <c r="AH156" s="1332"/>
      <c r="AI156" s="1327"/>
      <c r="AJ156" s="1331"/>
      <c r="AK156" s="1327"/>
      <c r="AL156" s="1332"/>
      <c r="AM156" s="1327"/>
      <c r="AN156" s="1359"/>
    </row>
    <row r="157" spans="2:40" ht="14.25" thickBot="1">
      <c r="B157" s="438"/>
      <c r="C157" s="540" t="s">
        <v>765</v>
      </c>
      <c r="D157" s="541"/>
      <c r="E157" s="541"/>
      <c r="F157" s="541"/>
      <c r="G157" s="541"/>
      <c r="H157" s="541"/>
      <c r="I157" s="1333"/>
      <c r="J157" s="1334"/>
      <c r="K157" s="1335"/>
      <c r="L157" s="1336"/>
      <c r="M157" s="1335"/>
      <c r="N157" s="1219"/>
      <c r="O157" s="1335"/>
      <c r="P157" s="1336"/>
      <c r="Q157" s="1335"/>
      <c r="R157" s="1219"/>
      <c r="S157" s="1335"/>
      <c r="T157" s="1336"/>
      <c r="U157" s="1335"/>
      <c r="V157" s="1219"/>
      <c r="W157" s="1335"/>
      <c r="X157" s="1336"/>
      <c r="Y157" s="1335"/>
      <c r="Z157" s="1219"/>
      <c r="AA157" s="1335"/>
      <c r="AB157" s="1336"/>
      <c r="AC157" s="1335"/>
      <c r="AD157" s="1219"/>
      <c r="AE157" s="1335"/>
      <c r="AF157" s="1336"/>
      <c r="AG157" s="1335"/>
      <c r="AH157" s="1219"/>
      <c r="AI157" s="1335"/>
      <c r="AJ157" s="1336"/>
      <c r="AK157" s="1335"/>
      <c r="AL157" s="1219"/>
      <c r="AM157" s="1335"/>
      <c r="AN157" s="1354"/>
    </row>
    <row r="158" spans="2:40" ht="14.25" thickBot="1">
      <c r="B158" s="438"/>
      <c r="C158" s="1342" t="s">
        <v>764</v>
      </c>
      <c r="D158" s="1343"/>
      <c r="E158" s="1343"/>
      <c r="F158" s="1343"/>
      <c r="G158" s="1343"/>
      <c r="H158" s="1344"/>
      <c r="I158" s="1323"/>
      <c r="J158" s="1324"/>
      <c r="K158" s="1320"/>
      <c r="L158" s="1322"/>
      <c r="M158" s="1320"/>
      <c r="N158" s="1321"/>
      <c r="O158" s="1320"/>
      <c r="P158" s="1322"/>
      <c r="Q158" s="1320"/>
      <c r="R158" s="1321"/>
      <c r="S158" s="1320"/>
      <c r="T158" s="1322"/>
      <c r="U158" s="1320"/>
      <c r="V158" s="1321"/>
      <c r="W158" s="1320"/>
      <c r="X158" s="1322"/>
      <c r="Y158" s="1320"/>
      <c r="Z158" s="1321"/>
      <c r="AA158" s="1320"/>
      <c r="AB158" s="1322"/>
      <c r="AC158" s="1320"/>
      <c r="AD158" s="1321"/>
      <c r="AE158" s="1320"/>
      <c r="AF158" s="1322"/>
      <c r="AG158" s="1320"/>
      <c r="AH158" s="1321"/>
      <c r="AI158" s="1320"/>
      <c r="AJ158" s="1322"/>
      <c r="AK158" s="1320"/>
      <c r="AL158" s="1321"/>
      <c r="AM158" s="1320"/>
      <c r="AN158" s="1345"/>
    </row>
    <row r="159" spans="2:40">
      <c r="B159" s="438"/>
      <c r="C159" s="438"/>
      <c r="D159" s="438"/>
      <c r="E159" s="438"/>
      <c r="F159" s="438"/>
      <c r="G159" s="438"/>
      <c r="H159" s="438"/>
      <c r="I159" s="438"/>
      <c r="J159" s="438"/>
      <c r="K159" s="438"/>
      <c r="L159" s="438"/>
      <c r="M159" s="438"/>
      <c r="N159" s="438"/>
      <c r="O159" s="438"/>
      <c r="P159" s="438"/>
      <c r="Q159" s="438"/>
      <c r="R159" s="438"/>
      <c r="S159" s="438"/>
      <c r="T159" s="438"/>
      <c r="U159" s="438"/>
      <c r="V159" s="438"/>
      <c r="W159" s="438"/>
      <c r="X159" s="438"/>
      <c r="Y159" s="438"/>
      <c r="Z159" s="438"/>
      <c r="AA159" s="438"/>
      <c r="AB159" s="438"/>
      <c r="AC159" s="438"/>
      <c r="AD159" s="438"/>
      <c r="AE159" s="438"/>
      <c r="AF159" s="438"/>
      <c r="AG159" s="438"/>
      <c r="AH159" s="438"/>
      <c r="AI159" s="438"/>
      <c r="AJ159" s="1455" t="s">
        <v>1334</v>
      </c>
      <c r="AK159" s="1455"/>
      <c r="AL159" s="1455"/>
      <c r="AM159" s="1455"/>
      <c r="AN159" s="1455"/>
    </row>
    <row r="160" spans="2:40">
      <c r="B160" s="438"/>
      <c r="C160" s="438"/>
      <c r="D160" s="438"/>
      <c r="E160" s="438"/>
      <c r="F160" s="438"/>
      <c r="G160" s="438"/>
      <c r="H160" s="438"/>
      <c r="I160" s="438"/>
      <c r="J160" s="438"/>
      <c r="K160" s="438"/>
      <c r="L160" s="438"/>
      <c r="M160" s="438"/>
      <c r="N160" s="438"/>
      <c r="O160" s="438"/>
      <c r="P160" s="438"/>
      <c r="Q160" s="438"/>
      <c r="R160" s="438"/>
      <c r="S160" s="438"/>
      <c r="T160" s="438"/>
      <c r="U160" s="438"/>
      <c r="V160" s="438"/>
      <c r="W160" s="438"/>
      <c r="X160" s="438"/>
      <c r="Y160" s="438"/>
      <c r="Z160" s="438"/>
      <c r="AA160" s="438"/>
      <c r="AB160" s="438"/>
      <c r="AC160" s="438"/>
      <c r="AD160" s="438"/>
      <c r="AE160" s="438"/>
      <c r="AF160" s="438"/>
      <c r="AG160" s="438"/>
      <c r="AH160" s="438"/>
      <c r="AI160" s="438"/>
      <c r="AJ160" s="1456"/>
      <c r="AK160" s="1456"/>
      <c r="AL160" s="1456"/>
      <c r="AM160" s="1456"/>
      <c r="AN160" s="1456"/>
    </row>
    <row r="161" spans="2:42" ht="6" customHeight="1">
      <c r="B161" s="438"/>
      <c r="C161" s="438"/>
      <c r="D161" s="438"/>
      <c r="E161" s="438"/>
      <c r="F161" s="438"/>
      <c r="G161" s="438"/>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row>
    <row r="162" spans="2:42" ht="6" customHeight="1">
      <c r="B162" s="438"/>
      <c r="C162" s="438"/>
      <c r="D162" s="438"/>
      <c r="E162" s="438"/>
      <c r="F162" s="438"/>
      <c r="G162" s="438"/>
      <c r="H162" s="438"/>
      <c r="I162" s="438"/>
      <c r="J162" s="438"/>
      <c r="K162" s="438"/>
      <c r="L162" s="438"/>
      <c r="M162" s="438"/>
      <c r="N162" s="438"/>
      <c r="O162" s="438"/>
      <c r="P162" s="438"/>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row>
    <row r="163" spans="2:42" ht="6" customHeight="1">
      <c r="B163" s="438"/>
      <c r="C163" s="438"/>
      <c r="D163" s="438"/>
      <c r="E163" s="438"/>
      <c r="F163" s="438"/>
      <c r="G163" s="438"/>
      <c r="H163" s="438"/>
      <c r="I163" s="438"/>
      <c r="J163" s="438"/>
      <c r="K163" s="438"/>
      <c r="L163" s="438"/>
      <c r="M163" s="438"/>
      <c r="N163" s="438"/>
      <c r="O163" s="438"/>
      <c r="P163" s="438"/>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row>
    <row r="164" spans="2:42" ht="18.75">
      <c r="B164" s="510" t="s">
        <v>761</v>
      </c>
      <c r="C164" s="438"/>
      <c r="D164" s="438"/>
      <c r="E164" s="438"/>
      <c r="F164" s="438"/>
      <c r="G164" s="438"/>
      <c r="H164" s="438"/>
      <c r="I164" s="438"/>
      <c r="J164" s="438"/>
      <c r="K164" s="438"/>
      <c r="L164" s="438"/>
      <c r="M164" s="438"/>
      <c r="N164" s="438"/>
      <c r="O164" s="438"/>
      <c r="P164" s="438"/>
      <c r="Q164" s="438"/>
      <c r="R164" s="438"/>
      <c r="S164" s="438"/>
      <c r="T164" s="438"/>
      <c r="U164" s="438"/>
      <c r="V164" s="438"/>
      <c r="W164" s="438"/>
      <c r="X164" s="438"/>
      <c r="Y164" s="438"/>
      <c r="Z164" s="438"/>
      <c r="AA164" s="438"/>
      <c r="AB164" s="438"/>
      <c r="AC164" s="438"/>
      <c r="AD164" s="438"/>
      <c r="AE164" s="438"/>
      <c r="AF164" s="438"/>
      <c r="AG164" s="438"/>
      <c r="AH164" s="438"/>
      <c r="AI164" s="438"/>
      <c r="AJ164" s="438"/>
      <c r="AK164" s="438"/>
      <c r="AL164" s="438"/>
      <c r="AM164" s="438"/>
      <c r="AN164" s="438"/>
    </row>
    <row r="165" spans="2:42" ht="14.25" thickBot="1">
      <c r="B165" s="438"/>
      <c r="C165" s="438" t="s">
        <v>791</v>
      </c>
      <c r="D165" s="438"/>
      <c r="E165" s="438"/>
      <c r="F165" s="438"/>
      <c r="G165" s="438"/>
      <c r="H165" s="438"/>
      <c r="I165" s="438"/>
      <c r="J165" s="438"/>
      <c r="K165" s="438"/>
      <c r="L165" s="438"/>
      <c r="M165" s="438"/>
      <c r="N165" s="438"/>
      <c r="O165" s="438"/>
      <c r="P165" s="438"/>
      <c r="Q165" s="438"/>
      <c r="R165" s="438"/>
      <c r="S165" s="438"/>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row>
    <row r="166" spans="2:42">
      <c r="B166" s="438"/>
      <c r="C166" s="534"/>
      <c r="D166" s="535"/>
      <c r="E166" s="535"/>
      <c r="F166" s="535"/>
      <c r="G166" s="535"/>
      <c r="H166" s="535"/>
      <c r="I166" s="531"/>
      <c r="J166" s="513"/>
      <c r="K166" s="513"/>
      <c r="L166" s="513"/>
      <c r="M166" s="513"/>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3"/>
      <c r="AL166" s="513"/>
      <c r="AM166" s="513"/>
      <c r="AN166" s="514"/>
    </row>
    <row r="167" spans="2:42">
      <c r="B167" s="438"/>
      <c r="C167" s="1348" t="s">
        <v>763</v>
      </c>
      <c r="D167" s="1349"/>
      <c r="E167" s="1349"/>
      <c r="F167" s="1349"/>
      <c r="G167" s="1349"/>
      <c r="H167" s="1350"/>
      <c r="I167" s="1351" t="s">
        <v>471</v>
      </c>
      <c r="J167" s="1352"/>
      <c r="K167" s="1352"/>
      <c r="L167" s="1352"/>
      <c r="M167" s="1352" t="s">
        <v>471</v>
      </c>
      <c r="N167" s="1352"/>
      <c r="O167" s="1352"/>
      <c r="P167" s="1352"/>
      <c r="Q167" s="1352" t="s">
        <v>471</v>
      </c>
      <c r="R167" s="1352"/>
      <c r="S167" s="1352"/>
      <c r="T167" s="1352"/>
      <c r="U167" s="1352" t="s">
        <v>471</v>
      </c>
      <c r="V167" s="1352"/>
      <c r="W167" s="1352"/>
      <c r="X167" s="1352"/>
      <c r="Y167" s="1352" t="s">
        <v>471</v>
      </c>
      <c r="Z167" s="1352"/>
      <c r="AA167" s="1352"/>
      <c r="AB167" s="1352"/>
      <c r="AC167" s="1352" t="s">
        <v>471</v>
      </c>
      <c r="AD167" s="1352"/>
      <c r="AE167" s="1352"/>
      <c r="AF167" s="1352"/>
      <c r="AG167" s="1352" t="s">
        <v>471</v>
      </c>
      <c r="AH167" s="1352"/>
      <c r="AI167" s="1352"/>
      <c r="AJ167" s="1352"/>
      <c r="AK167" s="1352" t="s">
        <v>471</v>
      </c>
      <c r="AL167" s="1352"/>
      <c r="AM167" s="1352"/>
      <c r="AN167" s="1353"/>
    </row>
    <row r="168" spans="2:42" ht="14.25" thickBot="1">
      <c r="B168" s="438"/>
      <c r="C168" s="532"/>
      <c r="D168" s="533"/>
      <c r="E168" s="533"/>
      <c r="F168" s="533"/>
      <c r="G168" s="533"/>
      <c r="H168" s="533"/>
      <c r="I168" s="1526" t="s">
        <v>589</v>
      </c>
      <c r="J168" s="1355"/>
      <c r="K168" s="1356" t="s">
        <v>737</v>
      </c>
      <c r="L168" s="1358"/>
      <c r="M168" s="1355" t="s">
        <v>589</v>
      </c>
      <c r="N168" s="1355"/>
      <c r="O168" s="1356" t="s">
        <v>737</v>
      </c>
      <c r="P168" s="1358"/>
      <c r="Q168" s="1355" t="s">
        <v>589</v>
      </c>
      <c r="R168" s="1355"/>
      <c r="S168" s="1356" t="s">
        <v>737</v>
      </c>
      <c r="T168" s="1358"/>
      <c r="U168" s="1355" t="s">
        <v>589</v>
      </c>
      <c r="V168" s="1355"/>
      <c r="W168" s="1356" t="s">
        <v>737</v>
      </c>
      <c r="X168" s="1358"/>
      <c r="Y168" s="1355" t="s">
        <v>589</v>
      </c>
      <c r="Z168" s="1355"/>
      <c r="AA168" s="1356" t="s">
        <v>737</v>
      </c>
      <c r="AB168" s="1358"/>
      <c r="AC168" s="1355" t="s">
        <v>589</v>
      </c>
      <c r="AD168" s="1355"/>
      <c r="AE168" s="1356" t="s">
        <v>737</v>
      </c>
      <c r="AF168" s="1358"/>
      <c r="AG168" s="1355" t="s">
        <v>589</v>
      </c>
      <c r="AH168" s="1355"/>
      <c r="AI168" s="1356" t="s">
        <v>737</v>
      </c>
      <c r="AJ168" s="1358"/>
      <c r="AK168" s="1355" t="s">
        <v>589</v>
      </c>
      <c r="AL168" s="1355"/>
      <c r="AM168" s="1356" t="s">
        <v>737</v>
      </c>
      <c r="AN168" s="1357"/>
      <c r="AO168" s="57"/>
      <c r="AP168" s="57"/>
    </row>
    <row r="169" spans="2:42">
      <c r="B169" s="438"/>
      <c r="C169" s="534" t="s">
        <v>795</v>
      </c>
      <c r="D169" s="535"/>
      <c r="E169" s="535"/>
      <c r="F169" s="535"/>
      <c r="G169" s="535"/>
      <c r="H169" s="535"/>
      <c r="I169" s="1513"/>
      <c r="J169" s="1510"/>
      <c r="K169" s="1506"/>
      <c r="L169" s="1508"/>
      <c r="M169" s="1509"/>
      <c r="N169" s="1510"/>
      <c r="O169" s="1506"/>
      <c r="P169" s="1508"/>
      <c r="Q169" s="1509"/>
      <c r="R169" s="1510"/>
      <c r="S169" s="1506"/>
      <c r="T169" s="1508"/>
      <c r="U169" s="1509"/>
      <c r="V169" s="1510"/>
      <c r="W169" s="1506"/>
      <c r="X169" s="1508"/>
      <c r="Y169" s="1509"/>
      <c r="Z169" s="1510"/>
      <c r="AA169" s="1506"/>
      <c r="AB169" s="1508"/>
      <c r="AC169" s="1509"/>
      <c r="AD169" s="1510"/>
      <c r="AE169" s="1506"/>
      <c r="AF169" s="1508"/>
      <c r="AG169" s="1509"/>
      <c r="AH169" s="1510"/>
      <c r="AI169" s="1506"/>
      <c r="AJ169" s="1508"/>
      <c r="AK169" s="1509"/>
      <c r="AL169" s="1510"/>
      <c r="AM169" s="1506"/>
      <c r="AN169" s="1507"/>
    </row>
    <row r="170" spans="2:42">
      <c r="B170" s="438"/>
      <c r="C170" s="536" t="s">
        <v>796</v>
      </c>
      <c r="D170" s="537"/>
      <c r="E170" s="537"/>
      <c r="F170" s="537"/>
      <c r="G170" s="537"/>
      <c r="H170" s="537"/>
      <c r="I170" s="1329"/>
      <c r="J170" s="1326"/>
      <c r="K170" s="1327"/>
      <c r="L170" s="1328"/>
      <c r="M170" s="1325"/>
      <c r="N170" s="1326"/>
      <c r="O170" s="1327"/>
      <c r="P170" s="1328"/>
      <c r="Q170" s="1325"/>
      <c r="R170" s="1326"/>
      <c r="S170" s="1327"/>
      <c r="T170" s="1328"/>
      <c r="U170" s="1325"/>
      <c r="V170" s="1326"/>
      <c r="W170" s="1327"/>
      <c r="X170" s="1328"/>
      <c r="Y170" s="1325"/>
      <c r="Z170" s="1326"/>
      <c r="AA170" s="1327"/>
      <c r="AB170" s="1328"/>
      <c r="AC170" s="1325"/>
      <c r="AD170" s="1326"/>
      <c r="AE170" s="1327"/>
      <c r="AF170" s="1328"/>
      <c r="AG170" s="1325"/>
      <c r="AH170" s="1326"/>
      <c r="AI170" s="1327"/>
      <c r="AJ170" s="1328"/>
      <c r="AK170" s="1325"/>
      <c r="AL170" s="1326"/>
      <c r="AM170" s="1327"/>
      <c r="AN170" s="1347"/>
    </row>
    <row r="171" spans="2:42">
      <c r="B171" s="438"/>
      <c r="C171" s="536" t="s">
        <v>797</v>
      </c>
      <c r="D171" s="537"/>
      <c r="E171" s="537"/>
      <c r="F171" s="537"/>
      <c r="G171" s="537"/>
      <c r="H171" s="537"/>
      <c r="I171" s="1329"/>
      <c r="J171" s="1326"/>
      <c r="K171" s="1327"/>
      <c r="L171" s="1328"/>
      <c r="M171" s="1325"/>
      <c r="N171" s="1326"/>
      <c r="O171" s="1327"/>
      <c r="P171" s="1328"/>
      <c r="Q171" s="1325"/>
      <c r="R171" s="1326"/>
      <c r="S171" s="1327"/>
      <c r="T171" s="1328"/>
      <c r="U171" s="1325"/>
      <c r="V171" s="1326"/>
      <c r="W171" s="1327"/>
      <c r="X171" s="1328"/>
      <c r="Y171" s="1325"/>
      <c r="Z171" s="1326"/>
      <c r="AA171" s="1327"/>
      <c r="AB171" s="1328"/>
      <c r="AC171" s="1325"/>
      <c r="AD171" s="1326"/>
      <c r="AE171" s="1327"/>
      <c r="AF171" s="1328"/>
      <c r="AG171" s="1325"/>
      <c r="AH171" s="1326"/>
      <c r="AI171" s="1327"/>
      <c r="AJ171" s="1328"/>
      <c r="AK171" s="1325"/>
      <c r="AL171" s="1326"/>
      <c r="AM171" s="1327"/>
      <c r="AN171" s="1347"/>
    </row>
    <row r="172" spans="2:42">
      <c r="B172" s="438"/>
      <c r="C172" s="536" t="s">
        <v>798</v>
      </c>
      <c r="D172" s="537"/>
      <c r="E172" s="537"/>
      <c r="F172" s="537"/>
      <c r="G172" s="537"/>
      <c r="H172" s="537"/>
      <c r="I172" s="1329"/>
      <c r="J172" s="1326"/>
      <c r="K172" s="1327"/>
      <c r="L172" s="1328"/>
      <c r="M172" s="1325"/>
      <c r="N172" s="1326"/>
      <c r="O172" s="1327"/>
      <c r="P172" s="1328"/>
      <c r="Q172" s="1325"/>
      <c r="R172" s="1326"/>
      <c r="S172" s="1327"/>
      <c r="T172" s="1328"/>
      <c r="U172" s="1325"/>
      <c r="V172" s="1326"/>
      <c r="W172" s="1327"/>
      <c r="X172" s="1328"/>
      <c r="Y172" s="1325"/>
      <c r="Z172" s="1326"/>
      <c r="AA172" s="1327"/>
      <c r="AB172" s="1328"/>
      <c r="AC172" s="1325"/>
      <c r="AD172" s="1326"/>
      <c r="AE172" s="1327"/>
      <c r="AF172" s="1328"/>
      <c r="AG172" s="1325"/>
      <c r="AH172" s="1326"/>
      <c r="AI172" s="1327"/>
      <c r="AJ172" s="1328"/>
      <c r="AK172" s="1325"/>
      <c r="AL172" s="1326"/>
      <c r="AM172" s="1327"/>
      <c r="AN172" s="1347"/>
    </row>
    <row r="173" spans="2:42">
      <c r="B173" s="438"/>
      <c r="C173" s="536" t="s">
        <v>799</v>
      </c>
      <c r="D173" s="537"/>
      <c r="E173" s="537"/>
      <c r="F173" s="537"/>
      <c r="G173" s="537"/>
      <c r="H173" s="537"/>
      <c r="I173" s="1329"/>
      <c r="J173" s="1326"/>
      <c r="K173" s="1327"/>
      <c r="L173" s="1328"/>
      <c r="M173" s="1325"/>
      <c r="N173" s="1326"/>
      <c r="O173" s="1327"/>
      <c r="P173" s="1328"/>
      <c r="Q173" s="1325"/>
      <c r="R173" s="1326"/>
      <c r="S173" s="1327"/>
      <c r="T173" s="1328"/>
      <c r="U173" s="1325"/>
      <c r="V173" s="1326"/>
      <c r="W173" s="1327"/>
      <c r="X173" s="1328"/>
      <c r="Y173" s="1325"/>
      <c r="Z173" s="1326"/>
      <c r="AA173" s="1327"/>
      <c r="AB173" s="1328"/>
      <c r="AC173" s="1325"/>
      <c r="AD173" s="1326"/>
      <c r="AE173" s="1327"/>
      <c r="AF173" s="1328"/>
      <c r="AG173" s="1325"/>
      <c r="AH173" s="1326"/>
      <c r="AI173" s="1327"/>
      <c r="AJ173" s="1328"/>
      <c r="AK173" s="1325"/>
      <c r="AL173" s="1326"/>
      <c r="AM173" s="1327"/>
      <c r="AN173" s="1347"/>
    </row>
    <row r="174" spans="2:42">
      <c r="B174" s="438"/>
      <c r="C174" s="536" t="s">
        <v>792</v>
      </c>
      <c r="D174" s="537"/>
      <c r="E174" s="537"/>
      <c r="F174" s="537"/>
      <c r="G174" s="537"/>
      <c r="H174" s="537"/>
      <c r="I174" s="1329"/>
      <c r="J174" s="1326"/>
      <c r="K174" s="1327"/>
      <c r="L174" s="1328"/>
      <c r="M174" s="1325"/>
      <c r="N174" s="1326"/>
      <c r="O174" s="1327"/>
      <c r="P174" s="1328"/>
      <c r="Q174" s="1325"/>
      <c r="R174" s="1326"/>
      <c r="S174" s="1327"/>
      <c r="T174" s="1328"/>
      <c r="U174" s="1325"/>
      <c r="V174" s="1326"/>
      <c r="W174" s="1327"/>
      <c r="X174" s="1328"/>
      <c r="Y174" s="1325"/>
      <c r="Z174" s="1326"/>
      <c r="AA174" s="1327"/>
      <c r="AB174" s="1328"/>
      <c r="AC174" s="1325"/>
      <c r="AD174" s="1326"/>
      <c r="AE174" s="1327"/>
      <c r="AF174" s="1328"/>
      <c r="AG174" s="1325"/>
      <c r="AH174" s="1326"/>
      <c r="AI174" s="1327"/>
      <c r="AJ174" s="1328"/>
      <c r="AK174" s="1325"/>
      <c r="AL174" s="1326"/>
      <c r="AM174" s="1327"/>
      <c r="AN174" s="1347"/>
    </row>
    <row r="175" spans="2:42">
      <c r="B175" s="438"/>
      <c r="C175" s="536" t="s">
        <v>794</v>
      </c>
      <c r="D175" s="537"/>
      <c r="E175" s="537"/>
      <c r="F175" s="537"/>
      <c r="G175" s="537"/>
      <c r="H175" s="537"/>
      <c r="I175" s="1329"/>
      <c r="J175" s="1326"/>
      <c r="K175" s="1327"/>
      <c r="L175" s="1328"/>
      <c r="M175" s="1325"/>
      <c r="N175" s="1326"/>
      <c r="O175" s="1327"/>
      <c r="P175" s="1328"/>
      <c r="Q175" s="1325"/>
      <c r="R175" s="1326"/>
      <c r="S175" s="1327"/>
      <c r="T175" s="1328"/>
      <c r="U175" s="1325"/>
      <c r="V175" s="1326"/>
      <c r="W175" s="1327"/>
      <c r="X175" s="1328"/>
      <c r="Y175" s="1325"/>
      <c r="Z175" s="1326"/>
      <c r="AA175" s="1327"/>
      <c r="AB175" s="1328"/>
      <c r="AC175" s="1325"/>
      <c r="AD175" s="1326"/>
      <c r="AE175" s="1327"/>
      <c r="AF175" s="1328"/>
      <c r="AG175" s="1325"/>
      <c r="AH175" s="1326"/>
      <c r="AI175" s="1327"/>
      <c r="AJ175" s="1328"/>
      <c r="AK175" s="1325"/>
      <c r="AL175" s="1326"/>
      <c r="AM175" s="1327"/>
      <c r="AN175" s="1347"/>
    </row>
    <row r="176" spans="2:42">
      <c r="B176" s="438"/>
      <c r="C176" s="536" t="s">
        <v>787</v>
      </c>
      <c r="D176" s="537"/>
      <c r="E176" s="537"/>
      <c r="F176" s="537"/>
      <c r="G176" s="537"/>
      <c r="H176" s="537"/>
      <c r="I176" s="1329"/>
      <c r="J176" s="1326"/>
      <c r="K176" s="1327"/>
      <c r="L176" s="1328"/>
      <c r="M176" s="1325"/>
      <c r="N176" s="1326"/>
      <c r="O176" s="1327"/>
      <c r="P176" s="1328"/>
      <c r="Q176" s="1325"/>
      <c r="R176" s="1326"/>
      <c r="S176" s="1327"/>
      <c r="T176" s="1328"/>
      <c r="U176" s="1325"/>
      <c r="V176" s="1326"/>
      <c r="W176" s="1327"/>
      <c r="X176" s="1328"/>
      <c r="Y176" s="1325"/>
      <c r="Z176" s="1326"/>
      <c r="AA176" s="1327"/>
      <c r="AB176" s="1328"/>
      <c r="AC176" s="1325"/>
      <c r="AD176" s="1326"/>
      <c r="AE176" s="1327"/>
      <c r="AF176" s="1328"/>
      <c r="AG176" s="1325"/>
      <c r="AH176" s="1326"/>
      <c r="AI176" s="1327"/>
      <c r="AJ176" s="1328"/>
      <c r="AK176" s="1325"/>
      <c r="AL176" s="1326"/>
      <c r="AM176" s="1327"/>
      <c r="AN176" s="1347"/>
    </row>
    <row r="177" spans="2:40">
      <c r="B177" s="438"/>
      <c r="C177" s="536" t="s">
        <v>773</v>
      </c>
      <c r="D177" s="537"/>
      <c r="E177" s="537"/>
      <c r="F177" s="537"/>
      <c r="G177" s="537"/>
      <c r="H177" s="537"/>
      <c r="I177" s="1329"/>
      <c r="J177" s="1326"/>
      <c r="K177" s="1327"/>
      <c r="L177" s="1328"/>
      <c r="M177" s="1325"/>
      <c r="N177" s="1326"/>
      <c r="O177" s="1327"/>
      <c r="P177" s="1328"/>
      <c r="Q177" s="1325"/>
      <c r="R177" s="1326"/>
      <c r="S177" s="1327"/>
      <c r="T177" s="1328"/>
      <c r="U177" s="1325"/>
      <c r="V177" s="1326"/>
      <c r="W177" s="1327"/>
      <c r="X177" s="1328"/>
      <c r="Y177" s="1325"/>
      <c r="Z177" s="1326"/>
      <c r="AA177" s="1327"/>
      <c r="AB177" s="1328"/>
      <c r="AC177" s="1325"/>
      <c r="AD177" s="1326"/>
      <c r="AE177" s="1327"/>
      <c r="AF177" s="1328"/>
      <c r="AG177" s="1325"/>
      <c r="AH177" s="1326"/>
      <c r="AI177" s="1327"/>
      <c r="AJ177" s="1328"/>
      <c r="AK177" s="1325"/>
      <c r="AL177" s="1326"/>
      <c r="AM177" s="1327"/>
      <c r="AN177" s="1347"/>
    </row>
    <row r="178" spans="2:40">
      <c r="B178" s="438"/>
      <c r="C178" s="536" t="s">
        <v>774</v>
      </c>
      <c r="D178" s="537"/>
      <c r="E178" s="537"/>
      <c r="F178" s="537"/>
      <c r="G178" s="537"/>
      <c r="H178" s="537"/>
      <c r="I178" s="1329"/>
      <c r="J178" s="1326"/>
      <c r="K178" s="1327"/>
      <c r="L178" s="1328"/>
      <c r="M178" s="1325"/>
      <c r="N178" s="1326"/>
      <c r="O178" s="1327"/>
      <c r="P178" s="1328"/>
      <c r="Q178" s="1325"/>
      <c r="R178" s="1326"/>
      <c r="S178" s="1327"/>
      <c r="T178" s="1328"/>
      <c r="U178" s="1325"/>
      <c r="V178" s="1326"/>
      <c r="W178" s="1327"/>
      <c r="X178" s="1328"/>
      <c r="Y178" s="1325"/>
      <c r="Z178" s="1326"/>
      <c r="AA178" s="1327"/>
      <c r="AB178" s="1328"/>
      <c r="AC178" s="1325"/>
      <c r="AD178" s="1326"/>
      <c r="AE178" s="1327"/>
      <c r="AF178" s="1328"/>
      <c r="AG178" s="1325"/>
      <c r="AH178" s="1326"/>
      <c r="AI178" s="1327"/>
      <c r="AJ178" s="1328"/>
      <c r="AK178" s="1325"/>
      <c r="AL178" s="1326"/>
      <c r="AM178" s="1327"/>
      <c r="AN178" s="1347"/>
    </row>
    <row r="179" spans="2:40">
      <c r="B179" s="438"/>
      <c r="C179" s="536" t="s">
        <v>771</v>
      </c>
      <c r="D179" s="537"/>
      <c r="E179" s="537"/>
      <c r="F179" s="537"/>
      <c r="G179" s="537"/>
      <c r="H179" s="537"/>
      <c r="I179" s="1329"/>
      <c r="J179" s="1326"/>
      <c r="K179" s="1327"/>
      <c r="L179" s="1328"/>
      <c r="M179" s="1325"/>
      <c r="N179" s="1326"/>
      <c r="O179" s="1327"/>
      <c r="P179" s="1328"/>
      <c r="Q179" s="1325"/>
      <c r="R179" s="1326"/>
      <c r="S179" s="1327"/>
      <c r="T179" s="1328"/>
      <c r="U179" s="1325"/>
      <c r="V179" s="1326"/>
      <c r="W179" s="1327"/>
      <c r="X179" s="1328"/>
      <c r="Y179" s="1325"/>
      <c r="Z179" s="1326"/>
      <c r="AA179" s="1327"/>
      <c r="AB179" s="1328"/>
      <c r="AC179" s="1325"/>
      <c r="AD179" s="1326"/>
      <c r="AE179" s="1327"/>
      <c r="AF179" s="1328"/>
      <c r="AG179" s="1325"/>
      <c r="AH179" s="1326"/>
      <c r="AI179" s="1327"/>
      <c r="AJ179" s="1328"/>
      <c r="AK179" s="1325"/>
      <c r="AL179" s="1326"/>
      <c r="AM179" s="1327"/>
      <c r="AN179" s="1347"/>
    </row>
    <row r="180" spans="2:40">
      <c r="B180" s="438"/>
      <c r="C180" s="536" t="s">
        <v>800</v>
      </c>
      <c r="D180" s="537"/>
      <c r="E180" s="537"/>
      <c r="F180" s="537"/>
      <c r="G180" s="537"/>
      <c r="H180" s="537"/>
      <c r="I180" s="1329"/>
      <c r="J180" s="1326"/>
      <c r="K180" s="1327"/>
      <c r="L180" s="1328"/>
      <c r="M180" s="1325"/>
      <c r="N180" s="1326"/>
      <c r="O180" s="1327"/>
      <c r="P180" s="1328"/>
      <c r="Q180" s="1325"/>
      <c r="R180" s="1326"/>
      <c r="S180" s="1327"/>
      <c r="T180" s="1328"/>
      <c r="U180" s="1325"/>
      <c r="V180" s="1326"/>
      <c r="W180" s="1327"/>
      <c r="X180" s="1328"/>
      <c r="Y180" s="1325"/>
      <c r="Z180" s="1326"/>
      <c r="AA180" s="1327"/>
      <c r="AB180" s="1328"/>
      <c r="AC180" s="1325"/>
      <c r="AD180" s="1326"/>
      <c r="AE180" s="1327"/>
      <c r="AF180" s="1328"/>
      <c r="AG180" s="1325"/>
      <c r="AH180" s="1326"/>
      <c r="AI180" s="1327"/>
      <c r="AJ180" s="1328"/>
      <c r="AK180" s="1325"/>
      <c r="AL180" s="1326"/>
      <c r="AM180" s="1327"/>
      <c r="AN180" s="1347"/>
    </row>
    <row r="181" spans="2:40">
      <c r="B181" s="438"/>
      <c r="C181" s="536"/>
      <c r="D181" s="537"/>
      <c r="E181" s="537"/>
      <c r="F181" s="537"/>
      <c r="G181" s="537"/>
      <c r="H181" s="537"/>
      <c r="I181" s="1329"/>
      <c r="J181" s="1326"/>
      <c r="K181" s="1327"/>
      <c r="L181" s="1328"/>
      <c r="M181" s="1325"/>
      <c r="N181" s="1326"/>
      <c r="O181" s="1327"/>
      <c r="P181" s="1328"/>
      <c r="Q181" s="1325"/>
      <c r="R181" s="1326"/>
      <c r="S181" s="1327"/>
      <c r="T181" s="1328"/>
      <c r="U181" s="1325"/>
      <c r="V181" s="1326"/>
      <c r="W181" s="1327"/>
      <c r="X181" s="1328"/>
      <c r="Y181" s="1325"/>
      <c r="Z181" s="1326"/>
      <c r="AA181" s="1327"/>
      <c r="AB181" s="1328"/>
      <c r="AC181" s="1325"/>
      <c r="AD181" s="1326"/>
      <c r="AE181" s="1327"/>
      <c r="AF181" s="1328"/>
      <c r="AG181" s="1325"/>
      <c r="AH181" s="1326"/>
      <c r="AI181" s="1327"/>
      <c r="AJ181" s="1328"/>
      <c r="AK181" s="1325"/>
      <c r="AL181" s="1326"/>
      <c r="AM181" s="1327"/>
      <c r="AN181" s="1347"/>
    </row>
    <row r="182" spans="2:40">
      <c r="B182" s="438"/>
      <c r="C182" s="536"/>
      <c r="D182" s="537"/>
      <c r="E182" s="537"/>
      <c r="F182" s="537"/>
      <c r="G182" s="537"/>
      <c r="H182" s="537"/>
      <c r="I182" s="1329"/>
      <c r="J182" s="1326"/>
      <c r="K182" s="1327"/>
      <c r="L182" s="1328"/>
      <c r="M182" s="1325"/>
      <c r="N182" s="1326"/>
      <c r="O182" s="1327"/>
      <c r="P182" s="1328"/>
      <c r="Q182" s="1325"/>
      <c r="R182" s="1326"/>
      <c r="S182" s="1327"/>
      <c r="T182" s="1328"/>
      <c r="U182" s="1325"/>
      <c r="V182" s="1326"/>
      <c r="W182" s="1327"/>
      <c r="X182" s="1328"/>
      <c r="Y182" s="1325"/>
      <c r="Z182" s="1326"/>
      <c r="AA182" s="1327"/>
      <c r="AB182" s="1328"/>
      <c r="AC182" s="1325"/>
      <c r="AD182" s="1326"/>
      <c r="AE182" s="1327"/>
      <c r="AF182" s="1328"/>
      <c r="AG182" s="1325"/>
      <c r="AH182" s="1326"/>
      <c r="AI182" s="1327"/>
      <c r="AJ182" s="1328"/>
      <c r="AK182" s="1325"/>
      <c r="AL182" s="1326"/>
      <c r="AM182" s="1327"/>
      <c r="AN182" s="1347"/>
    </row>
    <row r="183" spans="2:40">
      <c r="B183" s="438"/>
      <c r="C183" s="536"/>
      <c r="D183" s="537"/>
      <c r="E183" s="537"/>
      <c r="F183" s="537"/>
      <c r="G183" s="537"/>
      <c r="H183" s="537"/>
      <c r="I183" s="1329"/>
      <c r="J183" s="1326"/>
      <c r="K183" s="1327"/>
      <c r="L183" s="1328"/>
      <c r="M183" s="1325"/>
      <c r="N183" s="1326"/>
      <c r="O183" s="1327"/>
      <c r="P183" s="1328"/>
      <c r="Q183" s="1325"/>
      <c r="R183" s="1326"/>
      <c r="S183" s="1327"/>
      <c r="T183" s="1328"/>
      <c r="U183" s="1325"/>
      <c r="V183" s="1326"/>
      <c r="W183" s="1327"/>
      <c r="X183" s="1328"/>
      <c r="Y183" s="1325"/>
      <c r="Z183" s="1326"/>
      <c r="AA183" s="1327"/>
      <c r="AB183" s="1328"/>
      <c r="AC183" s="1325"/>
      <c r="AD183" s="1326"/>
      <c r="AE183" s="1327"/>
      <c r="AF183" s="1328"/>
      <c r="AG183" s="1325"/>
      <c r="AH183" s="1326"/>
      <c r="AI183" s="1327"/>
      <c r="AJ183" s="1328"/>
      <c r="AK183" s="1325"/>
      <c r="AL183" s="1326"/>
      <c r="AM183" s="1327"/>
      <c r="AN183" s="1347"/>
    </row>
    <row r="184" spans="2:40">
      <c r="B184" s="438"/>
      <c r="C184" s="536"/>
      <c r="D184" s="537"/>
      <c r="E184" s="537"/>
      <c r="F184" s="537"/>
      <c r="G184" s="537"/>
      <c r="H184" s="537"/>
      <c r="I184" s="1329"/>
      <c r="J184" s="1326"/>
      <c r="K184" s="1327"/>
      <c r="L184" s="1328"/>
      <c r="M184" s="1325"/>
      <c r="N184" s="1326"/>
      <c r="O184" s="1327"/>
      <c r="P184" s="1328"/>
      <c r="Q184" s="1325"/>
      <c r="R184" s="1326"/>
      <c r="S184" s="1327"/>
      <c r="T184" s="1328"/>
      <c r="U184" s="1325"/>
      <c r="V184" s="1326"/>
      <c r="W184" s="1327"/>
      <c r="X184" s="1328"/>
      <c r="Y184" s="1325"/>
      <c r="Z184" s="1326"/>
      <c r="AA184" s="1327"/>
      <c r="AB184" s="1328"/>
      <c r="AC184" s="1325"/>
      <c r="AD184" s="1326"/>
      <c r="AE184" s="1327"/>
      <c r="AF184" s="1328"/>
      <c r="AG184" s="1325"/>
      <c r="AH184" s="1326"/>
      <c r="AI184" s="1327"/>
      <c r="AJ184" s="1328"/>
      <c r="AK184" s="1325"/>
      <c r="AL184" s="1326"/>
      <c r="AM184" s="1327"/>
      <c r="AN184" s="1347"/>
    </row>
    <row r="185" spans="2:40">
      <c r="B185" s="438"/>
      <c r="C185" s="536"/>
      <c r="D185" s="537"/>
      <c r="E185" s="537"/>
      <c r="F185" s="537"/>
      <c r="G185" s="537"/>
      <c r="H185" s="537"/>
      <c r="I185" s="1329"/>
      <c r="J185" s="1326"/>
      <c r="K185" s="1327"/>
      <c r="L185" s="1328"/>
      <c r="M185" s="1325"/>
      <c r="N185" s="1326"/>
      <c r="O185" s="1327"/>
      <c r="P185" s="1328"/>
      <c r="Q185" s="1325"/>
      <c r="R185" s="1326"/>
      <c r="S185" s="1327"/>
      <c r="T185" s="1328"/>
      <c r="U185" s="1325"/>
      <c r="V185" s="1326"/>
      <c r="W185" s="1327"/>
      <c r="X185" s="1328"/>
      <c r="Y185" s="1325"/>
      <c r="Z185" s="1326"/>
      <c r="AA185" s="1327"/>
      <c r="AB185" s="1328"/>
      <c r="AC185" s="1325"/>
      <c r="AD185" s="1326"/>
      <c r="AE185" s="1327"/>
      <c r="AF185" s="1328"/>
      <c r="AG185" s="1325"/>
      <c r="AH185" s="1326"/>
      <c r="AI185" s="1327"/>
      <c r="AJ185" s="1328"/>
      <c r="AK185" s="1325"/>
      <c r="AL185" s="1326"/>
      <c r="AM185" s="1327"/>
      <c r="AN185" s="1347"/>
    </row>
    <row r="186" spans="2:40">
      <c r="B186" s="438"/>
      <c r="C186" s="536"/>
      <c r="D186" s="537"/>
      <c r="E186" s="537"/>
      <c r="F186" s="537"/>
      <c r="G186" s="537"/>
      <c r="H186" s="537"/>
      <c r="I186" s="1329"/>
      <c r="J186" s="1326"/>
      <c r="K186" s="1327"/>
      <c r="L186" s="1328"/>
      <c r="M186" s="1325"/>
      <c r="N186" s="1326"/>
      <c r="O186" s="1327"/>
      <c r="P186" s="1328"/>
      <c r="Q186" s="1325"/>
      <c r="R186" s="1326"/>
      <c r="S186" s="1327"/>
      <c r="T186" s="1328"/>
      <c r="U186" s="1325"/>
      <c r="V186" s="1326"/>
      <c r="W186" s="1327"/>
      <c r="X186" s="1328"/>
      <c r="Y186" s="1325"/>
      <c r="Z186" s="1326"/>
      <c r="AA186" s="1327"/>
      <c r="AB186" s="1328"/>
      <c r="AC186" s="1325"/>
      <c r="AD186" s="1326"/>
      <c r="AE186" s="1327"/>
      <c r="AF186" s="1328"/>
      <c r="AG186" s="1325"/>
      <c r="AH186" s="1326"/>
      <c r="AI186" s="1327"/>
      <c r="AJ186" s="1328"/>
      <c r="AK186" s="1325"/>
      <c r="AL186" s="1326"/>
      <c r="AM186" s="1327"/>
      <c r="AN186" s="1347"/>
    </row>
    <row r="187" spans="2:40">
      <c r="B187" s="438"/>
      <c r="C187" s="536"/>
      <c r="D187" s="537"/>
      <c r="E187" s="537"/>
      <c r="F187" s="537"/>
      <c r="G187" s="537"/>
      <c r="H187" s="537"/>
      <c r="I187" s="1329"/>
      <c r="J187" s="1326"/>
      <c r="K187" s="1327"/>
      <c r="L187" s="1328"/>
      <c r="M187" s="1325"/>
      <c r="N187" s="1326"/>
      <c r="O187" s="1327"/>
      <c r="P187" s="1328"/>
      <c r="Q187" s="1325"/>
      <c r="R187" s="1326"/>
      <c r="S187" s="1327"/>
      <c r="T187" s="1328"/>
      <c r="U187" s="1325"/>
      <c r="V187" s="1326"/>
      <c r="W187" s="1327"/>
      <c r="X187" s="1328"/>
      <c r="Y187" s="1325"/>
      <c r="Z187" s="1326"/>
      <c r="AA187" s="1327"/>
      <c r="AB187" s="1328"/>
      <c r="AC187" s="1325"/>
      <c r="AD187" s="1326"/>
      <c r="AE187" s="1327"/>
      <c r="AF187" s="1328"/>
      <c r="AG187" s="1325"/>
      <c r="AH187" s="1326"/>
      <c r="AI187" s="1327"/>
      <c r="AJ187" s="1328"/>
      <c r="AK187" s="1325"/>
      <c r="AL187" s="1326"/>
      <c r="AM187" s="1327"/>
      <c r="AN187" s="1347"/>
    </row>
    <row r="188" spans="2:40">
      <c r="B188" s="438"/>
      <c r="C188" s="536"/>
      <c r="D188" s="537"/>
      <c r="E188" s="537"/>
      <c r="F188" s="537"/>
      <c r="G188" s="537"/>
      <c r="H188" s="537"/>
      <c r="I188" s="1329"/>
      <c r="J188" s="1326"/>
      <c r="K188" s="1327"/>
      <c r="L188" s="1328"/>
      <c r="M188" s="1325"/>
      <c r="N188" s="1326"/>
      <c r="O188" s="1327"/>
      <c r="P188" s="1328"/>
      <c r="Q188" s="1325"/>
      <c r="R188" s="1326"/>
      <c r="S188" s="1327"/>
      <c r="T188" s="1328"/>
      <c r="U188" s="1325"/>
      <c r="V188" s="1326"/>
      <c r="W188" s="1327"/>
      <c r="X188" s="1328"/>
      <c r="Y188" s="1325"/>
      <c r="Z188" s="1326"/>
      <c r="AA188" s="1327"/>
      <c r="AB188" s="1328"/>
      <c r="AC188" s="1325"/>
      <c r="AD188" s="1326"/>
      <c r="AE188" s="1327"/>
      <c r="AF188" s="1328"/>
      <c r="AG188" s="1325"/>
      <c r="AH188" s="1326"/>
      <c r="AI188" s="1327"/>
      <c r="AJ188" s="1328"/>
      <c r="AK188" s="1325"/>
      <c r="AL188" s="1326"/>
      <c r="AM188" s="1327"/>
      <c r="AN188" s="1347"/>
    </row>
    <row r="189" spans="2:40">
      <c r="B189" s="438"/>
      <c r="C189" s="536"/>
      <c r="D189" s="537"/>
      <c r="E189" s="537"/>
      <c r="F189" s="537"/>
      <c r="G189" s="537"/>
      <c r="H189" s="537"/>
      <c r="I189" s="1329"/>
      <c r="J189" s="1326"/>
      <c r="K189" s="1327"/>
      <c r="L189" s="1328"/>
      <c r="M189" s="1325"/>
      <c r="N189" s="1326"/>
      <c r="O189" s="1327"/>
      <c r="P189" s="1328"/>
      <c r="Q189" s="1325"/>
      <c r="R189" s="1326"/>
      <c r="S189" s="1327"/>
      <c r="T189" s="1328"/>
      <c r="U189" s="1325"/>
      <c r="V189" s="1326"/>
      <c r="W189" s="1327"/>
      <c r="X189" s="1328"/>
      <c r="Y189" s="1325"/>
      <c r="Z189" s="1326"/>
      <c r="AA189" s="1327"/>
      <c r="AB189" s="1328"/>
      <c r="AC189" s="1325"/>
      <c r="AD189" s="1326"/>
      <c r="AE189" s="1327"/>
      <c r="AF189" s="1328"/>
      <c r="AG189" s="1325"/>
      <c r="AH189" s="1326"/>
      <c r="AI189" s="1327"/>
      <c r="AJ189" s="1328"/>
      <c r="AK189" s="1325"/>
      <c r="AL189" s="1326"/>
      <c r="AM189" s="1327"/>
      <c r="AN189" s="1347"/>
    </row>
    <row r="190" spans="2:40">
      <c r="B190" s="438"/>
      <c r="C190" s="536"/>
      <c r="D190" s="537"/>
      <c r="E190" s="537"/>
      <c r="F190" s="537"/>
      <c r="G190" s="537"/>
      <c r="H190" s="537"/>
      <c r="I190" s="1329"/>
      <c r="J190" s="1326"/>
      <c r="K190" s="1327"/>
      <c r="L190" s="1328"/>
      <c r="M190" s="1325"/>
      <c r="N190" s="1326"/>
      <c r="O190" s="1327"/>
      <c r="P190" s="1328"/>
      <c r="Q190" s="1325"/>
      <c r="R190" s="1326"/>
      <c r="S190" s="1327"/>
      <c r="T190" s="1328"/>
      <c r="U190" s="1325"/>
      <c r="V190" s="1326"/>
      <c r="W190" s="1327"/>
      <c r="X190" s="1328"/>
      <c r="Y190" s="1325"/>
      <c r="Z190" s="1326"/>
      <c r="AA190" s="1327"/>
      <c r="AB190" s="1328"/>
      <c r="AC190" s="1325"/>
      <c r="AD190" s="1326"/>
      <c r="AE190" s="1327"/>
      <c r="AF190" s="1328"/>
      <c r="AG190" s="1325"/>
      <c r="AH190" s="1326"/>
      <c r="AI190" s="1327"/>
      <c r="AJ190" s="1328"/>
      <c r="AK190" s="1325"/>
      <c r="AL190" s="1326"/>
      <c r="AM190" s="1327"/>
      <c r="AN190" s="1347"/>
    </row>
    <row r="191" spans="2:40">
      <c r="B191" s="438"/>
      <c r="C191" s="536"/>
      <c r="D191" s="537"/>
      <c r="E191" s="537"/>
      <c r="F191" s="537"/>
      <c r="G191" s="537"/>
      <c r="H191" s="537"/>
      <c r="I191" s="1329"/>
      <c r="J191" s="1326"/>
      <c r="K191" s="1327"/>
      <c r="L191" s="1328"/>
      <c r="M191" s="1325"/>
      <c r="N191" s="1326"/>
      <c r="O191" s="1327"/>
      <c r="P191" s="1328"/>
      <c r="Q191" s="1325"/>
      <c r="R191" s="1326"/>
      <c r="S191" s="1327"/>
      <c r="T191" s="1328"/>
      <c r="U191" s="1325"/>
      <c r="V191" s="1326"/>
      <c r="W191" s="1327"/>
      <c r="X191" s="1328"/>
      <c r="Y191" s="1325"/>
      <c r="Z191" s="1326"/>
      <c r="AA191" s="1327"/>
      <c r="AB191" s="1328"/>
      <c r="AC191" s="1325"/>
      <c r="AD191" s="1326"/>
      <c r="AE191" s="1327"/>
      <c r="AF191" s="1328"/>
      <c r="AG191" s="1325"/>
      <c r="AH191" s="1326"/>
      <c r="AI191" s="1327"/>
      <c r="AJ191" s="1328"/>
      <c r="AK191" s="1325"/>
      <c r="AL191" s="1326"/>
      <c r="AM191" s="1327"/>
      <c r="AN191" s="1347"/>
    </row>
    <row r="192" spans="2:40">
      <c r="B192" s="438"/>
      <c r="C192" s="536"/>
      <c r="D192" s="537"/>
      <c r="E192" s="537"/>
      <c r="F192" s="537"/>
      <c r="G192" s="537"/>
      <c r="H192" s="537"/>
      <c r="I192" s="1329"/>
      <c r="J192" s="1326"/>
      <c r="K192" s="1327"/>
      <c r="L192" s="1328"/>
      <c r="M192" s="1325"/>
      <c r="N192" s="1326"/>
      <c r="O192" s="1327"/>
      <c r="P192" s="1328"/>
      <c r="Q192" s="1325"/>
      <c r="R192" s="1326"/>
      <c r="S192" s="1327"/>
      <c r="T192" s="1328"/>
      <c r="U192" s="1325"/>
      <c r="V192" s="1326"/>
      <c r="W192" s="1327"/>
      <c r="X192" s="1328"/>
      <c r="Y192" s="1325"/>
      <c r="Z192" s="1326"/>
      <c r="AA192" s="1327"/>
      <c r="AB192" s="1328"/>
      <c r="AC192" s="1325"/>
      <c r="AD192" s="1326"/>
      <c r="AE192" s="1327"/>
      <c r="AF192" s="1328"/>
      <c r="AG192" s="1325"/>
      <c r="AH192" s="1326"/>
      <c r="AI192" s="1327"/>
      <c r="AJ192" s="1328"/>
      <c r="AK192" s="1325"/>
      <c r="AL192" s="1326"/>
      <c r="AM192" s="1327"/>
      <c r="AN192" s="1347"/>
    </row>
    <row r="193" spans="2:40">
      <c r="B193" s="438"/>
      <c r="C193" s="536"/>
      <c r="D193" s="537"/>
      <c r="E193" s="537"/>
      <c r="F193" s="537"/>
      <c r="G193" s="537"/>
      <c r="H193" s="537"/>
      <c r="I193" s="1329"/>
      <c r="J193" s="1326"/>
      <c r="K193" s="1327"/>
      <c r="L193" s="1328"/>
      <c r="M193" s="1325"/>
      <c r="N193" s="1326"/>
      <c r="O193" s="1327"/>
      <c r="P193" s="1328"/>
      <c r="Q193" s="1325"/>
      <c r="R193" s="1326"/>
      <c r="S193" s="1327"/>
      <c r="T193" s="1328"/>
      <c r="U193" s="1325"/>
      <c r="V193" s="1326"/>
      <c r="W193" s="1327"/>
      <c r="X193" s="1328"/>
      <c r="Y193" s="1325"/>
      <c r="Z193" s="1326"/>
      <c r="AA193" s="1327"/>
      <c r="AB193" s="1328"/>
      <c r="AC193" s="1325"/>
      <c r="AD193" s="1326"/>
      <c r="AE193" s="1327"/>
      <c r="AF193" s="1328"/>
      <c r="AG193" s="1325"/>
      <c r="AH193" s="1326"/>
      <c r="AI193" s="1327"/>
      <c r="AJ193" s="1328"/>
      <c r="AK193" s="1325"/>
      <c r="AL193" s="1326"/>
      <c r="AM193" s="1327"/>
      <c r="AN193" s="1347"/>
    </row>
    <row r="194" spans="2:40">
      <c r="B194" s="438"/>
      <c r="C194" s="536"/>
      <c r="D194" s="537"/>
      <c r="E194" s="537"/>
      <c r="F194" s="537"/>
      <c r="G194" s="537"/>
      <c r="H194" s="537"/>
      <c r="I194" s="1329"/>
      <c r="J194" s="1326"/>
      <c r="K194" s="1327"/>
      <c r="L194" s="1328"/>
      <c r="M194" s="1325"/>
      <c r="N194" s="1326"/>
      <c r="O194" s="1327"/>
      <c r="P194" s="1328"/>
      <c r="Q194" s="1325"/>
      <c r="R194" s="1326"/>
      <c r="S194" s="1327"/>
      <c r="T194" s="1328"/>
      <c r="U194" s="1325"/>
      <c r="V194" s="1326"/>
      <c r="W194" s="1327"/>
      <c r="X194" s="1328"/>
      <c r="Y194" s="1325"/>
      <c r="Z194" s="1326"/>
      <c r="AA194" s="1327"/>
      <c r="AB194" s="1328"/>
      <c r="AC194" s="1325"/>
      <c r="AD194" s="1326"/>
      <c r="AE194" s="1327"/>
      <c r="AF194" s="1328"/>
      <c r="AG194" s="1325"/>
      <c r="AH194" s="1326"/>
      <c r="AI194" s="1327"/>
      <c r="AJ194" s="1328"/>
      <c r="AK194" s="1325"/>
      <c r="AL194" s="1326"/>
      <c r="AM194" s="1327"/>
      <c r="AN194" s="1347"/>
    </row>
    <row r="195" spans="2:40">
      <c r="B195" s="438"/>
      <c r="C195" s="536"/>
      <c r="D195" s="537"/>
      <c r="E195" s="537"/>
      <c r="F195" s="537"/>
      <c r="G195" s="537"/>
      <c r="H195" s="537"/>
      <c r="I195" s="1329"/>
      <c r="J195" s="1326"/>
      <c r="K195" s="1327"/>
      <c r="L195" s="1328"/>
      <c r="M195" s="1325"/>
      <c r="N195" s="1326"/>
      <c r="O195" s="1327"/>
      <c r="P195" s="1328"/>
      <c r="Q195" s="1325"/>
      <c r="R195" s="1326"/>
      <c r="S195" s="1327"/>
      <c r="T195" s="1328"/>
      <c r="U195" s="1325"/>
      <c r="V195" s="1326"/>
      <c r="W195" s="1327"/>
      <c r="X195" s="1328"/>
      <c r="Y195" s="1325"/>
      <c r="Z195" s="1326"/>
      <c r="AA195" s="1327"/>
      <c r="AB195" s="1328"/>
      <c r="AC195" s="1325"/>
      <c r="AD195" s="1326"/>
      <c r="AE195" s="1327"/>
      <c r="AF195" s="1328"/>
      <c r="AG195" s="1325"/>
      <c r="AH195" s="1326"/>
      <c r="AI195" s="1327"/>
      <c r="AJ195" s="1328"/>
      <c r="AK195" s="1325"/>
      <c r="AL195" s="1326"/>
      <c r="AM195" s="1327"/>
      <c r="AN195" s="1347"/>
    </row>
    <row r="196" spans="2:40" ht="14.25" thickBot="1">
      <c r="B196" s="438"/>
      <c r="C196" s="540" t="s">
        <v>765</v>
      </c>
      <c r="D196" s="541"/>
      <c r="E196" s="541"/>
      <c r="F196" s="541"/>
      <c r="G196" s="541"/>
      <c r="H196" s="541"/>
      <c r="I196" s="1337"/>
      <c r="J196" s="1338"/>
      <c r="K196" s="1339"/>
      <c r="L196" s="1340"/>
      <c r="M196" s="1341"/>
      <c r="N196" s="1338"/>
      <c r="O196" s="1339"/>
      <c r="P196" s="1340"/>
      <c r="Q196" s="1341"/>
      <c r="R196" s="1338"/>
      <c r="S196" s="1339"/>
      <c r="T196" s="1340"/>
      <c r="U196" s="1341"/>
      <c r="V196" s="1338"/>
      <c r="W196" s="1339"/>
      <c r="X196" s="1340"/>
      <c r="Y196" s="1341"/>
      <c r="Z196" s="1338"/>
      <c r="AA196" s="1339"/>
      <c r="AB196" s="1340"/>
      <c r="AC196" s="1341"/>
      <c r="AD196" s="1338"/>
      <c r="AE196" s="1339"/>
      <c r="AF196" s="1340"/>
      <c r="AG196" s="1341"/>
      <c r="AH196" s="1338"/>
      <c r="AI196" s="1339"/>
      <c r="AJ196" s="1340"/>
      <c r="AK196" s="1341"/>
      <c r="AL196" s="1338"/>
      <c r="AM196" s="1339"/>
      <c r="AN196" s="1346"/>
    </row>
    <row r="197" spans="2:40" ht="14.25" thickBot="1">
      <c r="B197" s="438"/>
      <c r="C197" s="1342" t="s">
        <v>764</v>
      </c>
      <c r="D197" s="1343"/>
      <c r="E197" s="1343"/>
      <c r="F197" s="1343"/>
      <c r="G197" s="1343"/>
      <c r="H197" s="1344"/>
      <c r="I197" s="1323"/>
      <c r="J197" s="1324"/>
      <c r="K197" s="1320"/>
      <c r="L197" s="1322"/>
      <c r="M197" s="1320"/>
      <c r="N197" s="1321"/>
      <c r="O197" s="1320"/>
      <c r="P197" s="1322"/>
      <c r="Q197" s="1320"/>
      <c r="R197" s="1321"/>
      <c r="S197" s="1320"/>
      <c r="T197" s="1322"/>
      <c r="U197" s="1320"/>
      <c r="V197" s="1321"/>
      <c r="W197" s="1320"/>
      <c r="X197" s="1322"/>
      <c r="Y197" s="1320"/>
      <c r="Z197" s="1321"/>
      <c r="AA197" s="1320"/>
      <c r="AB197" s="1322"/>
      <c r="AC197" s="1320"/>
      <c r="AD197" s="1321"/>
      <c r="AE197" s="1320"/>
      <c r="AF197" s="1322"/>
      <c r="AG197" s="1320"/>
      <c r="AH197" s="1321"/>
      <c r="AI197" s="1320"/>
      <c r="AJ197" s="1322"/>
      <c r="AK197" s="1320"/>
      <c r="AL197" s="1321"/>
      <c r="AM197" s="1320"/>
      <c r="AN197" s="1345"/>
    </row>
    <row r="198" spans="2:40">
      <c r="B198" s="438"/>
      <c r="C198" s="438"/>
      <c r="D198" s="438"/>
      <c r="E198" s="438"/>
      <c r="F198" s="438"/>
      <c r="G198" s="438"/>
      <c r="H198" s="438"/>
      <c r="I198" s="438"/>
      <c r="J198" s="438"/>
      <c r="K198" s="438"/>
      <c r="L198" s="438"/>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1455" t="s">
        <v>1335</v>
      </c>
      <c r="AK198" s="1455"/>
      <c r="AL198" s="1455"/>
      <c r="AM198" s="1455"/>
      <c r="AN198" s="1455"/>
    </row>
    <row r="199" spans="2:40">
      <c r="B199" s="438"/>
      <c r="C199" s="438"/>
      <c r="D199" s="438"/>
      <c r="E199" s="438"/>
      <c r="F199" s="438"/>
      <c r="G199" s="438"/>
      <c r="H199" s="438"/>
      <c r="I199" s="438"/>
      <c r="J199" s="438"/>
      <c r="K199" s="438"/>
      <c r="L199" s="438"/>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1456"/>
      <c r="AK199" s="1456"/>
      <c r="AL199" s="1456"/>
      <c r="AM199" s="1456"/>
      <c r="AN199" s="1456"/>
    </row>
  </sheetData>
  <mergeCells count="1798">
    <mergeCell ref="AJ198:AN199"/>
    <mergeCell ref="I190:J190"/>
    <mergeCell ref="K190:L190"/>
    <mergeCell ref="I188:J188"/>
    <mergeCell ref="K188:L188"/>
    <mergeCell ref="I189:J189"/>
    <mergeCell ref="K189:L189"/>
    <mergeCell ref="I186:J186"/>
    <mergeCell ref="AA95:AB95"/>
    <mergeCell ref="AG95:AH95"/>
    <mergeCell ref="AK95:AL95"/>
    <mergeCell ref="AG96:AH96"/>
    <mergeCell ref="AI96:AJ96"/>
    <mergeCell ref="AG97:AH97"/>
    <mergeCell ref="AA96:AB96"/>
    <mergeCell ref="AE97:AF97"/>
    <mergeCell ref="AA97:AB97"/>
    <mergeCell ref="M112:N112"/>
    <mergeCell ref="O112:P112"/>
    <mergeCell ref="M111:N111"/>
    <mergeCell ref="O111:P111"/>
    <mergeCell ref="Y116:Z116"/>
    <mergeCell ref="Y117:Z117"/>
    <mergeCell ref="AA117:AB117"/>
    <mergeCell ref="AK115:AL115"/>
    <mergeCell ref="I181:J181"/>
    <mergeCell ref="I187:J187"/>
    <mergeCell ref="I184:J184"/>
    <mergeCell ref="I185:J185"/>
    <mergeCell ref="I182:J182"/>
    <mergeCell ref="I183:J183"/>
    <mergeCell ref="K185:L185"/>
    <mergeCell ref="K186:L186"/>
    <mergeCell ref="K181:L181"/>
    <mergeCell ref="K187:L187"/>
    <mergeCell ref="K184:L184"/>
    <mergeCell ref="K183:L183"/>
    <mergeCell ref="M188:N188"/>
    <mergeCell ref="O188:P188"/>
    <mergeCell ref="U188:V188"/>
    <mergeCell ref="W188:X188"/>
    <mergeCell ref="AK186:AL186"/>
    <mergeCell ref="AG186:AH186"/>
    <mergeCell ref="Y186:Z186"/>
    <mergeCell ref="AE188:AF188"/>
    <mergeCell ref="K182:L182"/>
    <mergeCell ref="AG188:AH188"/>
    <mergeCell ref="Y188:Z188"/>
    <mergeCell ref="AC188:AD188"/>
    <mergeCell ref="AI186:AJ186"/>
    <mergeCell ref="AA188:AB188"/>
    <mergeCell ref="Y187:Z187"/>
    <mergeCell ref="AA187:AB187"/>
    <mergeCell ref="AC187:AD187"/>
    <mergeCell ref="AE187:AF187"/>
    <mergeCell ref="AG187:AH187"/>
    <mergeCell ref="AI187:AJ187"/>
    <mergeCell ref="AK187:AL187"/>
    <mergeCell ref="AC184:AD184"/>
    <mergeCell ref="M184:N184"/>
    <mergeCell ref="O184:P184"/>
    <mergeCell ref="Q184:R184"/>
    <mergeCell ref="AK185:AL185"/>
    <mergeCell ref="M74:M75"/>
    <mergeCell ref="M146:N146"/>
    <mergeCell ref="O116:P116"/>
    <mergeCell ref="Q116:R116"/>
    <mergeCell ref="S116:T116"/>
    <mergeCell ref="M115:N115"/>
    <mergeCell ref="AM96:AN96"/>
    <mergeCell ref="S117:T117"/>
    <mergeCell ref="U116:V116"/>
    <mergeCell ref="M113:N113"/>
    <mergeCell ref="Q97:R97"/>
    <mergeCell ref="S97:T97"/>
    <mergeCell ref="U97:V97"/>
    <mergeCell ref="AC96:AD96"/>
    <mergeCell ref="W97:X97"/>
    <mergeCell ref="AC97:AD97"/>
    <mergeCell ref="AM115:AN115"/>
    <mergeCell ref="AG117:AH117"/>
    <mergeCell ref="AK116:AL116"/>
    <mergeCell ref="AC115:AD115"/>
    <mergeCell ref="AE115:AF115"/>
    <mergeCell ref="AG115:AH115"/>
    <mergeCell ref="AI115:AJ115"/>
    <mergeCell ref="AA115:AB115"/>
    <mergeCell ref="AG114:AH114"/>
    <mergeCell ref="AG135:AH135"/>
    <mergeCell ref="AI135:AJ135"/>
    <mergeCell ref="AE133:AF133"/>
    <mergeCell ref="AG133:AH133"/>
    <mergeCell ref="AC137:AD137"/>
    <mergeCell ref="AE137:AF137"/>
    <mergeCell ref="AC136:AD136"/>
    <mergeCell ref="I177:J177"/>
    <mergeCell ref="K177:L177"/>
    <mergeCell ref="I178:J178"/>
    <mergeCell ref="K178:L178"/>
    <mergeCell ref="I179:J179"/>
    <mergeCell ref="K179:L179"/>
    <mergeCell ref="K180:L180"/>
    <mergeCell ref="I180:J180"/>
    <mergeCell ref="I115:J115"/>
    <mergeCell ref="K115:L115"/>
    <mergeCell ref="I133:J133"/>
    <mergeCell ref="K133:L133"/>
    <mergeCell ref="I134:J134"/>
    <mergeCell ref="K134:L134"/>
    <mergeCell ref="AG179:AH179"/>
    <mergeCell ref="AI179:AJ179"/>
    <mergeCell ref="AG175:AH175"/>
    <mergeCell ref="AI175:AJ175"/>
    <mergeCell ref="AE173:AF173"/>
    <mergeCell ref="AG174:AH174"/>
    <mergeCell ref="K173:L173"/>
    <mergeCell ref="M174:N174"/>
    <mergeCell ref="O174:P174"/>
    <mergeCell ref="Q174:R174"/>
    <mergeCell ref="U174:V174"/>
    <mergeCell ref="Y147:Z147"/>
    <mergeCell ref="M148:N148"/>
    <mergeCell ref="S170:T170"/>
    <mergeCell ref="U170:V170"/>
    <mergeCell ref="AC170:AD170"/>
    <mergeCell ref="Y170:Z170"/>
    <mergeCell ref="Y169:Z169"/>
    <mergeCell ref="K92:L92"/>
    <mergeCell ref="I93:J93"/>
    <mergeCell ref="K93:L93"/>
    <mergeCell ref="I100:J100"/>
    <mergeCell ref="K100:L100"/>
    <mergeCell ref="I130:J130"/>
    <mergeCell ref="K130:L130"/>
    <mergeCell ref="I131:J131"/>
    <mergeCell ref="K131:L131"/>
    <mergeCell ref="K107:L107"/>
    <mergeCell ref="I109:J109"/>
    <mergeCell ref="K109:L109"/>
    <mergeCell ref="I105:J105"/>
    <mergeCell ref="K105:L105"/>
    <mergeCell ref="I106:J106"/>
    <mergeCell ref="K106:L106"/>
    <mergeCell ref="I97:J97"/>
    <mergeCell ref="K97:L97"/>
    <mergeCell ref="AM190:AN190"/>
    <mergeCell ref="AI189:AJ189"/>
    <mergeCell ref="AK189:AL189"/>
    <mergeCell ref="AM189:AN189"/>
    <mergeCell ref="Q189:R189"/>
    <mergeCell ref="AG190:AH190"/>
    <mergeCell ref="S190:T190"/>
    <mergeCell ref="U190:V190"/>
    <mergeCell ref="W190:X190"/>
    <mergeCell ref="Y190:Z190"/>
    <mergeCell ref="AA190:AB190"/>
    <mergeCell ref="AC190:AD190"/>
    <mergeCell ref="AE190:AF190"/>
    <mergeCell ref="AC189:AD189"/>
    <mergeCell ref="AE189:AF189"/>
    <mergeCell ref="M190:N190"/>
    <mergeCell ref="O190:P190"/>
    <mergeCell ref="Q190:R190"/>
    <mergeCell ref="M189:N189"/>
    <mergeCell ref="O189:P189"/>
    <mergeCell ref="AA189:AB189"/>
    <mergeCell ref="AG189:AH189"/>
    <mergeCell ref="Y189:Z189"/>
    <mergeCell ref="S189:T189"/>
    <mergeCell ref="U189:V189"/>
    <mergeCell ref="W189:X189"/>
    <mergeCell ref="AI190:AJ190"/>
    <mergeCell ref="AK190:AL190"/>
    <mergeCell ref="AM188:AN188"/>
    <mergeCell ref="AM186:AN186"/>
    <mergeCell ref="M187:N187"/>
    <mergeCell ref="O187:P187"/>
    <mergeCell ref="Q187:R187"/>
    <mergeCell ref="S187:T187"/>
    <mergeCell ref="U187:V187"/>
    <mergeCell ref="W187:X187"/>
    <mergeCell ref="AA186:AB186"/>
    <mergeCell ref="AC186:AD186"/>
    <mergeCell ref="M186:N186"/>
    <mergeCell ref="O186:P186"/>
    <mergeCell ref="Q186:R186"/>
    <mergeCell ref="Q188:R188"/>
    <mergeCell ref="AI188:AJ188"/>
    <mergeCell ref="S188:T188"/>
    <mergeCell ref="AE186:AF186"/>
    <mergeCell ref="AK188:AL188"/>
    <mergeCell ref="AM187:AN187"/>
    <mergeCell ref="S186:T186"/>
    <mergeCell ref="U186:V186"/>
    <mergeCell ref="W186:X186"/>
    <mergeCell ref="AM185:AN185"/>
    <mergeCell ref="Y185:Z185"/>
    <mergeCell ref="AA185:AB185"/>
    <mergeCell ref="AC185:AD185"/>
    <mergeCell ref="AE185:AF185"/>
    <mergeCell ref="AG185:AH185"/>
    <mergeCell ref="AI185:AJ185"/>
    <mergeCell ref="AM184:AN184"/>
    <mergeCell ref="M185:N185"/>
    <mergeCell ref="O185:P185"/>
    <mergeCell ref="Q185:R185"/>
    <mergeCell ref="S185:T185"/>
    <mergeCell ref="U185:V185"/>
    <mergeCell ref="W185:X185"/>
    <mergeCell ref="AA184:AB184"/>
    <mergeCell ref="S184:T184"/>
    <mergeCell ref="U184:V184"/>
    <mergeCell ref="W184:X184"/>
    <mergeCell ref="Y184:Z184"/>
    <mergeCell ref="AI184:AJ184"/>
    <mergeCell ref="AK184:AL184"/>
    <mergeCell ref="AE184:AF184"/>
    <mergeCell ref="AG184:AH184"/>
    <mergeCell ref="AM183:AN183"/>
    <mergeCell ref="Y183:Z183"/>
    <mergeCell ref="AA183:AB183"/>
    <mergeCell ref="AC183:AD183"/>
    <mergeCell ref="AE183:AF183"/>
    <mergeCell ref="AG183:AH183"/>
    <mergeCell ref="AI183:AJ183"/>
    <mergeCell ref="AK183:AL183"/>
    <mergeCell ref="AK182:AL182"/>
    <mergeCell ref="M183:N183"/>
    <mergeCell ref="O183:P183"/>
    <mergeCell ref="Q183:R183"/>
    <mergeCell ref="S183:T183"/>
    <mergeCell ref="U183:V183"/>
    <mergeCell ref="W183:X183"/>
    <mergeCell ref="U180:V180"/>
    <mergeCell ref="W180:X180"/>
    <mergeCell ref="S182:T182"/>
    <mergeCell ref="U182:V182"/>
    <mergeCell ref="U181:V181"/>
    <mergeCell ref="Y180:Z180"/>
    <mergeCell ref="W181:X181"/>
    <mergeCell ref="W182:X182"/>
    <mergeCell ref="Y182:Z182"/>
    <mergeCell ref="AM182:AN182"/>
    <mergeCell ref="AA182:AB182"/>
    <mergeCell ref="AC182:AD182"/>
    <mergeCell ref="AE182:AF182"/>
    <mergeCell ref="AI182:AJ182"/>
    <mergeCell ref="O182:P182"/>
    <mergeCell ref="Q182:R182"/>
    <mergeCell ref="AG182:AH182"/>
    <mergeCell ref="AM181:AN181"/>
    <mergeCell ref="Y181:Z181"/>
    <mergeCell ref="AA181:AB181"/>
    <mergeCell ref="AC181:AD181"/>
    <mergeCell ref="AE181:AF181"/>
    <mergeCell ref="AK181:AL181"/>
    <mergeCell ref="AG181:AH181"/>
    <mergeCell ref="AI181:AJ181"/>
    <mergeCell ref="M181:N181"/>
    <mergeCell ref="O181:P181"/>
    <mergeCell ref="Q181:R181"/>
    <mergeCell ref="S181:T181"/>
    <mergeCell ref="M182:N182"/>
    <mergeCell ref="AA179:AB179"/>
    <mergeCell ref="Y178:Z178"/>
    <mergeCell ref="AM180:AN180"/>
    <mergeCell ref="AC180:AD180"/>
    <mergeCell ref="AE180:AF180"/>
    <mergeCell ref="AA180:AB180"/>
    <mergeCell ref="AM179:AN179"/>
    <mergeCell ref="AC179:AD179"/>
    <mergeCell ref="AK180:AL180"/>
    <mergeCell ref="M179:N179"/>
    <mergeCell ref="O179:P179"/>
    <mergeCell ref="Q179:R179"/>
    <mergeCell ref="M178:N178"/>
    <mergeCell ref="O178:P178"/>
    <mergeCell ref="Q178:R178"/>
    <mergeCell ref="AM178:AN178"/>
    <mergeCell ref="S179:T179"/>
    <mergeCell ref="U179:V179"/>
    <mergeCell ref="AG180:AH180"/>
    <mergeCell ref="AK179:AL179"/>
    <mergeCell ref="AI178:AJ178"/>
    <mergeCell ref="AK178:AL178"/>
    <mergeCell ref="AG178:AH178"/>
    <mergeCell ref="AI180:AJ180"/>
    <mergeCell ref="W179:X179"/>
    <mergeCell ref="K170:L170"/>
    <mergeCell ref="I171:J171"/>
    <mergeCell ref="K171:L171"/>
    <mergeCell ref="I172:J172"/>
    <mergeCell ref="I174:J174"/>
    <mergeCell ref="I173:J173"/>
    <mergeCell ref="K172:L172"/>
    <mergeCell ref="K174:L174"/>
    <mergeCell ref="S174:T174"/>
    <mergeCell ref="AI176:AJ176"/>
    <mergeCell ref="AK176:AL176"/>
    <mergeCell ref="AA178:AB178"/>
    <mergeCell ref="Y177:Z177"/>
    <mergeCell ref="AA177:AB177"/>
    <mergeCell ref="AC175:AD175"/>
    <mergeCell ref="AE176:AF176"/>
    <mergeCell ref="M175:N175"/>
    <mergeCell ref="AG173:AH173"/>
    <mergeCell ref="AA174:AB174"/>
    <mergeCell ref="AC174:AD174"/>
    <mergeCell ref="AC173:AD173"/>
    <mergeCell ref="M173:N173"/>
    <mergeCell ref="O173:P173"/>
    <mergeCell ref="Q173:R173"/>
    <mergeCell ref="Y174:Z174"/>
    <mergeCell ref="AE174:AF174"/>
    <mergeCell ref="E73:F73"/>
    <mergeCell ref="I75:J75"/>
    <mergeCell ref="E44:F44"/>
    <mergeCell ref="M180:N180"/>
    <mergeCell ref="O180:P180"/>
    <mergeCell ref="Q180:R180"/>
    <mergeCell ref="S180:T180"/>
    <mergeCell ref="Y179:Z179"/>
    <mergeCell ref="I77:J77"/>
    <mergeCell ref="K108:L108"/>
    <mergeCell ref="K112:L112"/>
    <mergeCell ref="I113:J113"/>
    <mergeCell ref="K113:L113"/>
    <mergeCell ref="I110:J110"/>
    <mergeCell ref="K110:L110"/>
    <mergeCell ref="I111:J111"/>
    <mergeCell ref="K111:L111"/>
    <mergeCell ref="K102:L102"/>
    <mergeCell ref="I103:J103"/>
    <mergeCell ref="K103:L103"/>
    <mergeCell ref="I168:J168"/>
    <mergeCell ref="N48:P48"/>
    <mergeCell ref="Q48:S48"/>
    <mergeCell ref="S178:T178"/>
    <mergeCell ref="M177:N177"/>
    <mergeCell ref="O177:P177"/>
    <mergeCell ref="Q177:R177"/>
    <mergeCell ref="W177:X177"/>
    <mergeCell ref="U177:V177"/>
    <mergeCell ref="S177:T177"/>
    <mergeCell ref="U178:V178"/>
    <mergeCell ref="W178:X178"/>
    <mergeCell ref="E74:F74"/>
    <mergeCell ref="G74:H74"/>
    <mergeCell ref="G72:H72"/>
    <mergeCell ref="AM177:AN177"/>
    <mergeCell ref="AK177:AL177"/>
    <mergeCell ref="AI177:AJ177"/>
    <mergeCell ref="AM176:AN176"/>
    <mergeCell ref="AK175:AL175"/>
    <mergeCell ref="AM175:AN175"/>
    <mergeCell ref="AE175:AF175"/>
    <mergeCell ref="S175:T175"/>
    <mergeCell ref="U175:V175"/>
    <mergeCell ref="AC176:AD176"/>
    <mergeCell ref="I176:J176"/>
    <mergeCell ref="AA175:AB175"/>
    <mergeCell ref="Q175:R175"/>
    <mergeCell ref="K176:L176"/>
    <mergeCell ref="U176:V176"/>
    <mergeCell ref="W176:X176"/>
    <mergeCell ref="AA176:AB176"/>
    <mergeCell ref="I175:J175"/>
    <mergeCell ref="K175:L175"/>
    <mergeCell ref="AG177:AH177"/>
    <mergeCell ref="I169:J169"/>
    <mergeCell ref="I72:J72"/>
    <mergeCell ref="I74:J74"/>
    <mergeCell ref="I90:J90"/>
    <mergeCell ref="I129:J129"/>
    <mergeCell ref="I118:J118"/>
    <mergeCell ref="I116:J116"/>
    <mergeCell ref="I112:J112"/>
    <mergeCell ref="I107:J107"/>
    <mergeCell ref="G73:H73"/>
    <mergeCell ref="G69:H69"/>
    <mergeCell ref="G68:H68"/>
    <mergeCell ref="O113:P113"/>
    <mergeCell ref="O97:P97"/>
    <mergeCell ref="Y176:Z176"/>
    <mergeCell ref="O175:P175"/>
    <mergeCell ref="Y97:Z97"/>
    <mergeCell ref="O176:P176"/>
    <mergeCell ref="Q176:R176"/>
    <mergeCell ref="S176:T176"/>
    <mergeCell ref="Y175:Z175"/>
    <mergeCell ref="W174:X174"/>
    <mergeCell ref="M176:N176"/>
    <mergeCell ref="W175:X175"/>
    <mergeCell ref="W171:X171"/>
    <mergeCell ref="Y171:Z171"/>
    <mergeCell ref="W168:X168"/>
    <mergeCell ref="Y168:Z168"/>
    <mergeCell ref="I170:J170"/>
    <mergeCell ref="K169:L169"/>
    <mergeCell ref="K168:L168"/>
    <mergeCell ref="M168:N168"/>
    <mergeCell ref="M76:M77"/>
    <mergeCell ref="I101:J101"/>
    <mergeCell ref="M117:N117"/>
    <mergeCell ref="O117:P117"/>
    <mergeCell ref="Q117:R117"/>
    <mergeCell ref="W116:X116"/>
    <mergeCell ref="M116:N116"/>
    <mergeCell ref="U117:V117"/>
    <mergeCell ref="W117:X117"/>
    <mergeCell ref="AK173:AL173"/>
    <mergeCell ref="AM173:AN173"/>
    <mergeCell ref="AI174:AJ174"/>
    <mergeCell ref="AK174:AL174"/>
    <mergeCell ref="AM174:AN174"/>
    <mergeCell ref="AI173:AJ173"/>
    <mergeCell ref="AA173:AB173"/>
    <mergeCell ref="M172:N172"/>
    <mergeCell ref="O172:P172"/>
    <mergeCell ref="Q172:R172"/>
    <mergeCell ref="S173:T173"/>
    <mergeCell ref="U173:V173"/>
    <mergeCell ref="W173:X173"/>
    <mergeCell ref="Y173:Z173"/>
    <mergeCell ref="AG172:AH172"/>
    <mergeCell ref="AI171:AJ171"/>
    <mergeCell ref="AM172:AN172"/>
    <mergeCell ref="AE172:AF172"/>
    <mergeCell ref="W172:X172"/>
    <mergeCell ref="S172:T172"/>
    <mergeCell ref="U172:V172"/>
    <mergeCell ref="AC172:AD172"/>
    <mergeCell ref="M171:N171"/>
    <mergeCell ref="O171:P171"/>
    <mergeCell ref="Q171:R171"/>
    <mergeCell ref="S171:T171"/>
    <mergeCell ref="AK171:AL171"/>
    <mergeCell ref="AM171:AN171"/>
    <mergeCell ref="U171:V171"/>
    <mergeCell ref="Y172:Z172"/>
    <mergeCell ref="AI172:AJ172"/>
    <mergeCell ref="AK172:AL172"/>
    <mergeCell ref="AM170:AN170"/>
    <mergeCell ref="AA170:AB170"/>
    <mergeCell ref="AM169:AN169"/>
    <mergeCell ref="AA169:AB169"/>
    <mergeCell ref="AG170:AH170"/>
    <mergeCell ref="AE169:AF169"/>
    <mergeCell ref="AC169:AD169"/>
    <mergeCell ref="M169:N169"/>
    <mergeCell ref="O169:P169"/>
    <mergeCell ref="Q169:R169"/>
    <mergeCell ref="S169:T169"/>
    <mergeCell ref="U169:V169"/>
    <mergeCell ref="AG169:AH169"/>
    <mergeCell ref="AI169:AJ169"/>
    <mergeCell ref="AI170:AJ170"/>
    <mergeCell ref="W170:X170"/>
    <mergeCell ref="AK170:AL170"/>
    <mergeCell ref="AK169:AL169"/>
    <mergeCell ref="W169:X169"/>
    <mergeCell ref="M144:N144"/>
    <mergeCell ref="AI132:AJ132"/>
    <mergeCell ref="AE117:AF117"/>
    <mergeCell ref="AC138:AD138"/>
    <mergeCell ref="O144:P144"/>
    <mergeCell ref="Q144:R144"/>
    <mergeCell ref="S144:T144"/>
    <mergeCell ref="AC148:AD148"/>
    <mergeCell ref="M145:N145"/>
    <mergeCell ref="O145:P145"/>
    <mergeCell ref="AJ120:AN121"/>
    <mergeCell ref="AJ159:AN160"/>
    <mergeCell ref="AM133:AN133"/>
    <mergeCell ref="AM131:AN131"/>
    <mergeCell ref="AI133:AJ133"/>
    <mergeCell ref="AM132:AN132"/>
    <mergeCell ref="AI131:AJ131"/>
    <mergeCell ref="AK131:AL131"/>
    <mergeCell ref="AC139:AD139"/>
    <mergeCell ref="Y148:Z148"/>
    <mergeCell ref="S145:T145"/>
    <mergeCell ref="AI144:AJ144"/>
    <mergeCell ref="M147:N147"/>
    <mergeCell ref="O148:P148"/>
    <mergeCell ref="Q148:R148"/>
    <mergeCell ref="W148:X148"/>
    <mergeCell ref="U148:V148"/>
    <mergeCell ref="U152:V152"/>
    <mergeCell ref="W152:X152"/>
    <mergeCell ref="S147:T147"/>
    <mergeCell ref="U147:V147"/>
    <mergeCell ref="S148:T148"/>
    <mergeCell ref="AM116:AN116"/>
    <mergeCell ref="AC116:AD116"/>
    <mergeCell ref="AE116:AF116"/>
    <mergeCell ref="AG116:AH116"/>
    <mergeCell ref="AI116:AJ116"/>
    <mergeCell ref="AM117:AN117"/>
    <mergeCell ref="AC117:AD117"/>
    <mergeCell ref="AK117:AL117"/>
    <mergeCell ref="AI117:AJ117"/>
    <mergeCell ref="AA116:AB116"/>
    <mergeCell ref="AK142:AL142"/>
    <mergeCell ref="AG141:AH141"/>
    <mergeCell ref="AK141:AL141"/>
    <mergeCell ref="AG137:AH137"/>
    <mergeCell ref="AK136:AL136"/>
    <mergeCell ref="AG151:AH151"/>
    <mergeCell ref="AM148:AN148"/>
    <mergeCell ref="AM147:AN147"/>
    <mergeCell ref="AI147:AJ147"/>
    <mergeCell ref="AK148:AL148"/>
    <mergeCell ref="AM146:AN146"/>
    <mergeCell ref="AK144:AL144"/>
    <mergeCell ref="AM144:AN144"/>
    <mergeCell ref="AE148:AF148"/>
    <mergeCell ref="AA148:AB148"/>
    <mergeCell ref="AA147:AB147"/>
    <mergeCell ref="AE147:AF147"/>
    <mergeCell ref="AG147:AH147"/>
    <mergeCell ref="AI148:AJ148"/>
    <mergeCell ref="AK146:AL146"/>
    <mergeCell ref="AM143:AN143"/>
    <mergeCell ref="AM145:AN145"/>
    <mergeCell ref="Y152:Z152"/>
    <mergeCell ref="AE153:AF153"/>
    <mergeCell ref="AK132:AL132"/>
    <mergeCell ref="AA118:AB118"/>
    <mergeCell ref="AG128:AJ128"/>
    <mergeCell ref="AK128:AN128"/>
    <mergeCell ref="O168:P168"/>
    <mergeCell ref="Q168:R168"/>
    <mergeCell ref="AC168:AD168"/>
    <mergeCell ref="Y154:Z154"/>
    <mergeCell ref="AA154:AB154"/>
    <mergeCell ref="U155:V155"/>
    <mergeCell ref="W155:X155"/>
    <mergeCell ref="AC154:AD154"/>
    <mergeCell ref="Y139:Z139"/>
    <mergeCell ref="O146:P146"/>
    <mergeCell ref="Q146:R146"/>
    <mergeCell ref="AK147:AL147"/>
    <mergeCell ref="S146:T146"/>
    <mergeCell ref="U146:V146"/>
    <mergeCell ref="W146:X146"/>
    <mergeCell ref="AE146:AF146"/>
    <mergeCell ref="U139:V139"/>
    <mergeCell ref="AA137:AB137"/>
    <mergeCell ref="U138:V138"/>
    <mergeCell ref="S138:T138"/>
    <mergeCell ref="AE138:AF138"/>
    <mergeCell ref="Y138:Z138"/>
    <mergeCell ref="AA138:AB138"/>
    <mergeCell ref="O147:P147"/>
    <mergeCell ref="Q147:R147"/>
    <mergeCell ref="Y146:Z146"/>
    <mergeCell ref="W147:X147"/>
    <mergeCell ref="Q145:R145"/>
    <mergeCell ref="W144:X144"/>
    <mergeCell ref="AM151:AN151"/>
    <mergeCell ref="AI150:AJ150"/>
    <mergeCell ref="AK150:AL150"/>
    <mergeCell ref="AM150:AN150"/>
    <mergeCell ref="AI151:AJ151"/>
    <mergeCell ref="AK151:AL151"/>
    <mergeCell ref="AA151:AB151"/>
    <mergeCell ref="AE150:AF150"/>
    <mergeCell ref="U150:V150"/>
    <mergeCell ref="W150:X150"/>
    <mergeCell ref="Y150:Z150"/>
    <mergeCell ref="AA150:AB150"/>
    <mergeCell ref="AM149:AN149"/>
    <mergeCell ref="Y144:Z144"/>
    <mergeCell ref="AE144:AF144"/>
    <mergeCell ref="W145:X145"/>
    <mergeCell ref="AK149:AL149"/>
    <mergeCell ref="AI149:AJ149"/>
    <mergeCell ref="AC147:AD147"/>
    <mergeCell ref="AA146:AB146"/>
    <mergeCell ref="AC146:AD146"/>
    <mergeCell ref="AG146:AH146"/>
    <mergeCell ref="AG148:AH148"/>
    <mergeCell ref="AI146:AJ146"/>
    <mergeCell ref="W151:X151"/>
    <mergeCell ref="U151:V151"/>
    <mergeCell ref="Y151:Z151"/>
    <mergeCell ref="Q151:R151"/>
    <mergeCell ref="S151:T151"/>
    <mergeCell ref="AE151:AF151"/>
    <mergeCell ref="AC151:AD151"/>
    <mergeCell ref="M150:N150"/>
    <mergeCell ref="O150:P150"/>
    <mergeCell ref="Q150:R150"/>
    <mergeCell ref="AG149:AH149"/>
    <mergeCell ref="W149:X149"/>
    <mergeCell ref="AA149:AB149"/>
    <mergeCell ref="S149:T149"/>
    <mergeCell ref="S150:T150"/>
    <mergeCell ref="AC150:AD150"/>
    <mergeCell ref="Y149:Z149"/>
    <mergeCell ref="AC149:AD149"/>
    <mergeCell ref="U149:V149"/>
    <mergeCell ref="O149:P149"/>
    <mergeCell ref="AE149:AF149"/>
    <mergeCell ref="Q149:R149"/>
    <mergeCell ref="AG150:AH150"/>
    <mergeCell ref="M149:N149"/>
    <mergeCell ref="Y143:Z143"/>
    <mergeCell ref="AA143:AB143"/>
    <mergeCell ref="AC143:AD143"/>
    <mergeCell ref="AE143:AF143"/>
    <mergeCell ref="AG143:AH143"/>
    <mergeCell ref="AI143:AJ143"/>
    <mergeCell ref="AK143:AL143"/>
    <mergeCell ref="W143:X143"/>
    <mergeCell ref="U144:V144"/>
    <mergeCell ref="Y145:Z145"/>
    <mergeCell ref="AA145:AB145"/>
    <mergeCell ref="AC145:AD145"/>
    <mergeCell ref="AC144:AD144"/>
    <mergeCell ref="AG145:AH145"/>
    <mergeCell ref="U145:V145"/>
    <mergeCell ref="AE145:AF145"/>
    <mergeCell ref="AA144:AB144"/>
    <mergeCell ref="AG144:AH144"/>
    <mergeCell ref="AI145:AJ145"/>
    <mergeCell ref="AK145:AL145"/>
    <mergeCell ref="AM141:AN141"/>
    <mergeCell ref="M140:N140"/>
    <mergeCell ref="O140:P140"/>
    <mergeCell ref="Q140:R140"/>
    <mergeCell ref="S140:T140"/>
    <mergeCell ref="Y140:Z140"/>
    <mergeCell ref="AK140:AL140"/>
    <mergeCell ref="AM140:AN140"/>
    <mergeCell ref="AA140:AB140"/>
    <mergeCell ref="AC140:AD140"/>
    <mergeCell ref="Q141:R141"/>
    <mergeCell ref="S141:T141"/>
    <mergeCell ref="U141:V141"/>
    <mergeCell ref="W141:X141"/>
    <mergeCell ref="U140:V140"/>
    <mergeCell ref="W140:X140"/>
    <mergeCell ref="AM142:AN142"/>
    <mergeCell ref="S142:T142"/>
    <mergeCell ref="U142:V142"/>
    <mergeCell ref="AI142:AJ142"/>
    <mergeCell ref="Y142:Z142"/>
    <mergeCell ref="AA142:AB142"/>
    <mergeCell ref="AC142:AD142"/>
    <mergeCell ref="AE142:AF142"/>
    <mergeCell ref="AG142:AH142"/>
    <mergeCell ref="W142:X142"/>
    <mergeCell ref="M142:N142"/>
    <mergeCell ref="O142:P142"/>
    <mergeCell ref="Q142:R142"/>
    <mergeCell ref="Y141:Z141"/>
    <mergeCell ref="AA141:AB141"/>
    <mergeCell ref="AC141:AD141"/>
    <mergeCell ref="AE141:AF141"/>
    <mergeCell ref="U143:V143"/>
    <mergeCell ref="AE140:AF140"/>
    <mergeCell ref="AG140:AH140"/>
    <mergeCell ref="AI140:AJ140"/>
    <mergeCell ref="M141:N141"/>
    <mergeCell ref="O141:P141"/>
    <mergeCell ref="AI141:AJ141"/>
    <mergeCell ref="M143:N143"/>
    <mergeCell ref="O143:P143"/>
    <mergeCell ref="Q143:R143"/>
    <mergeCell ref="S143:T143"/>
    <mergeCell ref="AA139:AB139"/>
    <mergeCell ref="AM137:AN137"/>
    <mergeCell ref="AM136:AN136"/>
    <mergeCell ref="U137:V137"/>
    <mergeCell ref="W137:X137"/>
    <mergeCell ref="U136:V136"/>
    <mergeCell ref="W136:X136"/>
    <mergeCell ref="AA136:AB136"/>
    <mergeCell ref="Y136:Z136"/>
    <mergeCell ref="AI137:AJ137"/>
    <mergeCell ref="M139:N139"/>
    <mergeCell ref="O139:P139"/>
    <mergeCell ref="Q139:R139"/>
    <mergeCell ref="S139:T139"/>
    <mergeCell ref="W139:X139"/>
    <mergeCell ref="W138:X138"/>
    <mergeCell ref="AM138:AN138"/>
    <mergeCell ref="AG139:AH139"/>
    <mergeCell ref="AI139:AJ139"/>
    <mergeCell ref="AK139:AL139"/>
    <mergeCell ref="AM139:AN139"/>
    <mergeCell ref="AI138:AJ138"/>
    <mergeCell ref="AG138:AH138"/>
    <mergeCell ref="AK138:AL138"/>
    <mergeCell ref="AE139:AF139"/>
    <mergeCell ref="M138:N138"/>
    <mergeCell ref="O138:P138"/>
    <mergeCell ref="M137:N137"/>
    <mergeCell ref="O137:P137"/>
    <mergeCell ref="Q137:R137"/>
    <mergeCell ref="S137:T137"/>
    <mergeCell ref="Y137:Z137"/>
    <mergeCell ref="Q138:R138"/>
    <mergeCell ref="M134:N134"/>
    <mergeCell ref="O136:P136"/>
    <mergeCell ref="Q136:R136"/>
    <mergeCell ref="M136:N136"/>
    <mergeCell ref="M135:N135"/>
    <mergeCell ref="O135:P135"/>
    <mergeCell ref="S135:T135"/>
    <mergeCell ref="U135:V135"/>
    <mergeCell ref="AK135:AL135"/>
    <mergeCell ref="W135:X135"/>
    <mergeCell ref="Y135:Z135"/>
    <mergeCell ref="AA135:AB135"/>
    <mergeCell ref="AM134:AN134"/>
    <mergeCell ref="AA134:AB134"/>
    <mergeCell ref="AM135:AN135"/>
    <mergeCell ref="AI134:AJ134"/>
    <mergeCell ref="AC135:AD135"/>
    <mergeCell ref="AE135:AF135"/>
    <mergeCell ref="AG134:AH134"/>
    <mergeCell ref="W129:X129"/>
    <mergeCell ref="Y130:Z130"/>
    <mergeCell ref="O130:P130"/>
    <mergeCell ref="Q130:R130"/>
    <mergeCell ref="AK134:AL134"/>
    <mergeCell ref="AC134:AD134"/>
    <mergeCell ref="AE134:AF134"/>
    <mergeCell ref="O134:P134"/>
    <mergeCell ref="Q134:R134"/>
    <mergeCell ref="S134:T134"/>
    <mergeCell ref="U134:V134"/>
    <mergeCell ref="S136:T136"/>
    <mergeCell ref="Q135:R135"/>
    <mergeCell ref="AE136:AF136"/>
    <mergeCell ref="Y133:Z133"/>
    <mergeCell ref="W134:X134"/>
    <mergeCell ref="Y134:Z134"/>
    <mergeCell ref="U133:V133"/>
    <mergeCell ref="W133:X133"/>
    <mergeCell ref="Y129:Z129"/>
    <mergeCell ref="AA129:AB129"/>
    <mergeCell ref="AC130:AD130"/>
    <mergeCell ref="AE130:AF130"/>
    <mergeCell ref="AE129:AF129"/>
    <mergeCell ref="AK133:AL133"/>
    <mergeCell ref="AG132:AH132"/>
    <mergeCell ref="M114:N114"/>
    <mergeCell ref="O114:P114"/>
    <mergeCell ref="Q114:R114"/>
    <mergeCell ref="S114:T114"/>
    <mergeCell ref="Y114:Z114"/>
    <mergeCell ref="Q112:R112"/>
    <mergeCell ref="S112:T112"/>
    <mergeCell ref="Q113:R113"/>
    <mergeCell ref="S113:T113"/>
    <mergeCell ref="W114:X114"/>
    <mergeCell ref="M132:N132"/>
    <mergeCell ref="O132:P132"/>
    <mergeCell ref="Q132:R132"/>
    <mergeCell ref="Y132:Z132"/>
    <mergeCell ref="AG130:AH130"/>
    <mergeCell ref="AM129:AN129"/>
    <mergeCell ref="AM130:AN130"/>
    <mergeCell ref="AG129:AH129"/>
    <mergeCell ref="AI129:AJ129"/>
    <mergeCell ref="AI130:AJ130"/>
    <mergeCell ref="AK129:AL129"/>
    <mergeCell ref="AK130:AL130"/>
    <mergeCell ref="U130:V130"/>
    <mergeCell ref="W130:X130"/>
    <mergeCell ref="AC129:AD129"/>
    <mergeCell ref="S130:T130"/>
    <mergeCell ref="M131:N131"/>
    <mergeCell ref="O131:P131"/>
    <mergeCell ref="M130:N130"/>
    <mergeCell ref="Q131:R131"/>
    <mergeCell ref="S131:T131"/>
    <mergeCell ref="U129:V129"/>
    <mergeCell ref="AG110:AH110"/>
    <mergeCell ref="AI110:AJ110"/>
    <mergeCell ref="O115:P115"/>
    <mergeCell ref="Q115:R115"/>
    <mergeCell ref="S115:T115"/>
    <mergeCell ref="W115:X115"/>
    <mergeCell ref="Y115:Z115"/>
    <mergeCell ref="U115:V115"/>
    <mergeCell ref="U114:V114"/>
    <mergeCell ref="AM112:AN112"/>
    <mergeCell ref="AE113:AF113"/>
    <mergeCell ref="AG113:AH113"/>
    <mergeCell ref="AI113:AJ113"/>
    <mergeCell ref="AA114:AB114"/>
    <mergeCell ref="AC112:AD112"/>
    <mergeCell ref="AI112:AJ112"/>
    <mergeCell ref="AK113:AL113"/>
    <mergeCell ref="AK110:AL110"/>
    <mergeCell ref="Q111:R111"/>
    <mergeCell ref="S111:T111"/>
    <mergeCell ref="AK111:AL111"/>
    <mergeCell ref="AM111:AN111"/>
    <mergeCell ref="U111:V111"/>
    <mergeCell ref="W111:X111"/>
    <mergeCell ref="Y111:Z111"/>
    <mergeCell ref="AA111:AB111"/>
    <mergeCell ref="AM113:AN113"/>
    <mergeCell ref="AM114:AN114"/>
    <mergeCell ref="AM110:AN110"/>
    <mergeCell ref="M110:N110"/>
    <mergeCell ref="O110:P110"/>
    <mergeCell ref="Q110:R110"/>
    <mergeCell ref="S110:T110"/>
    <mergeCell ref="U110:V110"/>
    <mergeCell ref="W110:X110"/>
    <mergeCell ref="Y109:Z109"/>
    <mergeCell ref="AA109:AB109"/>
    <mergeCell ref="Y110:Z110"/>
    <mergeCell ref="AA110:AB110"/>
    <mergeCell ref="AC114:AD114"/>
    <mergeCell ref="AE114:AF114"/>
    <mergeCell ref="AK114:AL114"/>
    <mergeCell ref="AE112:AF112"/>
    <mergeCell ref="U113:V113"/>
    <mergeCell ref="W113:X113"/>
    <mergeCell ref="Y113:Z113"/>
    <mergeCell ref="AA113:AB113"/>
    <mergeCell ref="AK112:AL112"/>
    <mergeCell ref="AG112:AH112"/>
    <mergeCell ref="AC113:AD113"/>
    <mergeCell ref="Y112:Z112"/>
    <mergeCell ref="AA112:AB112"/>
    <mergeCell ref="U112:V112"/>
    <mergeCell ref="W112:X112"/>
    <mergeCell ref="AI114:AJ114"/>
    <mergeCell ref="AC111:AD111"/>
    <mergeCell ref="AE111:AF111"/>
    <mergeCell ref="AG111:AH111"/>
    <mergeCell ref="AI111:AJ111"/>
    <mergeCell ref="AC110:AD110"/>
    <mergeCell ref="AE110:AF110"/>
    <mergeCell ref="AK108:AL108"/>
    <mergeCell ref="AM108:AN108"/>
    <mergeCell ref="AC109:AD109"/>
    <mergeCell ref="AE109:AF109"/>
    <mergeCell ref="AG109:AH109"/>
    <mergeCell ref="AI109:AJ109"/>
    <mergeCell ref="M108:N108"/>
    <mergeCell ref="O108:P108"/>
    <mergeCell ref="Q108:R108"/>
    <mergeCell ref="S108:T108"/>
    <mergeCell ref="U109:V109"/>
    <mergeCell ref="W109:X109"/>
    <mergeCell ref="M109:N109"/>
    <mergeCell ref="O109:P109"/>
    <mergeCell ref="Q109:R109"/>
    <mergeCell ref="S109:T109"/>
    <mergeCell ref="AC108:AD108"/>
    <mergeCell ref="AE108:AF108"/>
    <mergeCell ref="U108:V108"/>
    <mergeCell ref="W108:X108"/>
    <mergeCell ref="Y108:Z108"/>
    <mergeCell ref="AA108:AB108"/>
    <mergeCell ref="AK109:AL109"/>
    <mergeCell ref="AM109:AN109"/>
    <mergeCell ref="AG108:AH108"/>
    <mergeCell ref="AI108:AJ108"/>
    <mergeCell ref="AE107:AF107"/>
    <mergeCell ref="AG107:AH107"/>
    <mergeCell ref="AI107:AJ107"/>
    <mergeCell ref="AK107:AL107"/>
    <mergeCell ref="AM107:AN107"/>
    <mergeCell ref="AC106:AD106"/>
    <mergeCell ref="AE106:AF106"/>
    <mergeCell ref="U107:V107"/>
    <mergeCell ref="W107:X107"/>
    <mergeCell ref="Y107:Z107"/>
    <mergeCell ref="AA107:AB107"/>
    <mergeCell ref="M107:N107"/>
    <mergeCell ref="O107:P107"/>
    <mergeCell ref="Q107:R107"/>
    <mergeCell ref="S107:T107"/>
    <mergeCell ref="AG106:AH106"/>
    <mergeCell ref="AI106:AJ106"/>
    <mergeCell ref="M106:N106"/>
    <mergeCell ref="O106:P106"/>
    <mergeCell ref="Q106:R106"/>
    <mergeCell ref="S106:T106"/>
    <mergeCell ref="U106:V106"/>
    <mergeCell ref="W106:X106"/>
    <mergeCell ref="Y106:Z106"/>
    <mergeCell ref="AA106:AB106"/>
    <mergeCell ref="AK106:AL106"/>
    <mergeCell ref="AM106:AN106"/>
    <mergeCell ref="AC107:AD107"/>
    <mergeCell ref="AK104:AL104"/>
    <mergeCell ref="AM104:AN104"/>
    <mergeCell ref="AC105:AD105"/>
    <mergeCell ref="AE105:AF105"/>
    <mergeCell ref="AG105:AH105"/>
    <mergeCell ref="AI105:AJ105"/>
    <mergeCell ref="AK105:AL105"/>
    <mergeCell ref="AM105:AN105"/>
    <mergeCell ref="AC104:AD104"/>
    <mergeCell ref="AE104:AF104"/>
    <mergeCell ref="U105:V105"/>
    <mergeCell ref="W105:X105"/>
    <mergeCell ref="Y105:Z105"/>
    <mergeCell ref="AA105:AB105"/>
    <mergeCell ref="M105:N105"/>
    <mergeCell ref="O105:P105"/>
    <mergeCell ref="Q105:R105"/>
    <mergeCell ref="S105:T105"/>
    <mergeCell ref="AG104:AH104"/>
    <mergeCell ref="AI104:AJ104"/>
    <mergeCell ref="M104:N104"/>
    <mergeCell ref="O104:P104"/>
    <mergeCell ref="Q104:R104"/>
    <mergeCell ref="S104:T104"/>
    <mergeCell ref="U104:V104"/>
    <mergeCell ref="W104:X104"/>
    <mergeCell ref="Y104:Z104"/>
    <mergeCell ref="AA104:AB104"/>
    <mergeCell ref="AK102:AL102"/>
    <mergeCell ref="AM102:AN102"/>
    <mergeCell ref="AC103:AD103"/>
    <mergeCell ref="AE103:AF103"/>
    <mergeCell ref="AG103:AH103"/>
    <mergeCell ref="AI103:AJ103"/>
    <mergeCell ref="AK103:AL103"/>
    <mergeCell ref="AM103:AN103"/>
    <mergeCell ref="AC102:AD102"/>
    <mergeCell ref="AE102:AF102"/>
    <mergeCell ref="U103:V103"/>
    <mergeCell ref="W103:X103"/>
    <mergeCell ref="Y103:Z103"/>
    <mergeCell ref="AA103:AB103"/>
    <mergeCell ref="M103:N103"/>
    <mergeCell ref="O103:P103"/>
    <mergeCell ref="Q103:R103"/>
    <mergeCell ref="S103:T103"/>
    <mergeCell ref="AG102:AH102"/>
    <mergeCell ref="AI102:AJ102"/>
    <mergeCell ref="M102:N102"/>
    <mergeCell ref="O102:P102"/>
    <mergeCell ref="Q102:R102"/>
    <mergeCell ref="S102:T102"/>
    <mergeCell ref="U102:V102"/>
    <mergeCell ref="W102:X102"/>
    <mergeCell ref="Y102:Z102"/>
    <mergeCell ref="AA102:AB102"/>
    <mergeCell ref="AK100:AL100"/>
    <mergeCell ref="AM100:AN100"/>
    <mergeCell ref="AC101:AD101"/>
    <mergeCell ref="AE101:AF101"/>
    <mergeCell ref="AG101:AH101"/>
    <mergeCell ref="AI101:AJ101"/>
    <mergeCell ref="AK101:AL101"/>
    <mergeCell ref="AM101:AN101"/>
    <mergeCell ref="AC100:AD100"/>
    <mergeCell ref="AE100:AF100"/>
    <mergeCell ref="U101:V101"/>
    <mergeCell ref="W101:X101"/>
    <mergeCell ref="Y101:Z101"/>
    <mergeCell ref="AA101:AB101"/>
    <mergeCell ref="M101:N101"/>
    <mergeCell ref="O101:P101"/>
    <mergeCell ref="Q101:R101"/>
    <mergeCell ref="S101:T101"/>
    <mergeCell ref="AG100:AH100"/>
    <mergeCell ref="AI100:AJ100"/>
    <mergeCell ref="M100:N100"/>
    <mergeCell ref="O100:P100"/>
    <mergeCell ref="Q100:R100"/>
    <mergeCell ref="S100:T100"/>
    <mergeCell ref="U100:V100"/>
    <mergeCell ref="W100:X100"/>
    <mergeCell ref="Y100:Z100"/>
    <mergeCell ref="AA100:AB100"/>
    <mergeCell ref="AK98:AL98"/>
    <mergeCell ref="AM98:AN98"/>
    <mergeCell ref="AC99:AD99"/>
    <mergeCell ref="AE99:AF99"/>
    <mergeCell ref="AG99:AH99"/>
    <mergeCell ref="AI99:AJ99"/>
    <mergeCell ref="AK99:AL99"/>
    <mergeCell ref="AM99:AN99"/>
    <mergeCell ref="AC98:AD98"/>
    <mergeCell ref="AE98:AF98"/>
    <mergeCell ref="AA98:AB98"/>
    <mergeCell ref="U99:V99"/>
    <mergeCell ref="W99:X99"/>
    <mergeCell ref="Y99:Z99"/>
    <mergeCell ref="AA99:AB99"/>
    <mergeCell ref="M99:N99"/>
    <mergeCell ref="O99:P99"/>
    <mergeCell ref="Q99:R99"/>
    <mergeCell ref="S99:T99"/>
    <mergeCell ref="AG98:AH98"/>
    <mergeCell ref="AI98:AJ98"/>
    <mergeCell ref="M98:N98"/>
    <mergeCell ref="O98:P98"/>
    <mergeCell ref="Q98:R98"/>
    <mergeCell ref="S98:T98"/>
    <mergeCell ref="U98:V98"/>
    <mergeCell ref="W98:X98"/>
    <mergeCell ref="Y98:Z98"/>
    <mergeCell ref="M97:N97"/>
    <mergeCell ref="M96:N96"/>
    <mergeCell ref="AK94:AL94"/>
    <mergeCell ref="AM94:AN94"/>
    <mergeCell ref="M95:N95"/>
    <mergeCell ref="Y94:Z94"/>
    <mergeCell ref="AA94:AB94"/>
    <mergeCell ref="AC94:AD94"/>
    <mergeCell ref="AE94:AF94"/>
    <mergeCell ref="AI97:AJ97"/>
    <mergeCell ref="AM95:AN95"/>
    <mergeCell ref="O96:P96"/>
    <mergeCell ref="Q96:R96"/>
    <mergeCell ref="S96:T96"/>
    <mergeCell ref="U96:V96"/>
    <mergeCell ref="W96:X96"/>
    <mergeCell ref="Y96:Z96"/>
    <mergeCell ref="AK96:AL96"/>
    <mergeCell ref="AI95:AJ95"/>
    <mergeCell ref="AE96:AF96"/>
    <mergeCell ref="AM97:AN97"/>
    <mergeCell ref="O95:P95"/>
    <mergeCell ref="Q95:R95"/>
    <mergeCell ref="S95:T95"/>
    <mergeCell ref="U95:V95"/>
    <mergeCell ref="W95:X95"/>
    <mergeCell ref="Y95:Z95"/>
    <mergeCell ref="AC95:AD95"/>
    <mergeCell ref="AE95:AF95"/>
    <mergeCell ref="AK97:AL97"/>
    <mergeCell ref="AK93:AL93"/>
    <mergeCell ref="AM93:AN93"/>
    <mergeCell ref="AK92:AL92"/>
    <mergeCell ref="AM92:AN92"/>
    <mergeCell ref="AI94:AJ94"/>
    <mergeCell ref="M94:N94"/>
    <mergeCell ref="O94:P94"/>
    <mergeCell ref="Q94:R94"/>
    <mergeCell ref="S94:T94"/>
    <mergeCell ref="U94:V94"/>
    <mergeCell ref="Y93:Z93"/>
    <mergeCell ref="AA93:AB93"/>
    <mergeCell ref="AC93:AD93"/>
    <mergeCell ref="AE93:AF93"/>
    <mergeCell ref="AG93:AH93"/>
    <mergeCell ref="AI93:AJ93"/>
    <mergeCell ref="M93:N93"/>
    <mergeCell ref="O93:P93"/>
    <mergeCell ref="Q93:R93"/>
    <mergeCell ref="S93:T93"/>
    <mergeCell ref="U93:V93"/>
    <mergeCell ref="W93:X93"/>
    <mergeCell ref="AI92:AJ92"/>
    <mergeCell ref="AG94:AH94"/>
    <mergeCell ref="W94:X94"/>
    <mergeCell ref="AG91:AH91"/>
    <mergeCell ref="AI91:AJ91"/>
    <mergeCell ref="Y92:Z92"/>
    <mergeCell ref="AA92:AB92"/>
    <mergeCell ref="AC92:AD92"/>
    <mergeCell ref="AE92:AF92"/>
    <mergeCell ref="AE91:AF91"/>
    <mergeCell ref="AA91:AB91"/>
    <mergeCell ref="AC91:AD91"/>
    <mergeCell ref="AM91:AN91"/>
    <mergeCell ref="M92:N92"/>
    <mergeCell ref="O92:P92"/>
    <mergeCell ref="Q92:R92"/>
    <mergeCell ref="S92:T92"/>
    <mergeCell ref="U92:V92"/>
    <mergeCell ref="W92:X92"/>
    <mergeCell ref="U91:V91"/>
    <mergeCell ref="W91:X91"/>
    <mergeCell ref="AG92:AH92"/>
    <mergeCell ref="M60:M61"/>
    <mergeCell ref="K62:L62"/>
    <mergeCell ref="K46:L46"/>
    <mergeCell ref="K59:L59"/>
    <mergeCell ref="M91:N91"/>
    <mergeCell ref="AA90:AB90"/>
    <mergeCell ref="M90:N90"/>
    <mergeCell ref="U90:V90"/>
    <mergeCell ref="Y90:Z90"/>
    <mergeCell ref="W90:X90"/>
    <mergeCell ref="Q91:R91"/>
    <mergeCell ref="S91:T91"/>
    <mergeCell ref="O91:P91"/>
    <mergeCell ref="Y91:Z91"/>
    <mergeCell ref="K45:L45"/>
    <mergeCell ref="M64:M65"/>
    <mergeCell ref="K56:L57"/>
    <mergeCell ref="T48:V48"/>
    <mergeCell ref="K60:L60"/>
    <mergeCell ref="M62:M63"/>
    <mergeCell ref="M68:M69"/>
    <mergeCell ref="T79:V79"/>
    <mergeCell ref="M66:M67"/>
    <mergeCell ref="M72:M73"/>
    <mergeCell ref="M70:M71"/>
    <mergeCell ref="K70:L70"/>
    <mergeCell ref="K72:L72"/>
    <mergeCell ref="K73:L73"/>
    <mergeCell ref="N49:P49"/>
    <mergeCell ref="Q49:S49"/>
    <mergeCell ref="T49:V49"/>
    <mergeCell ref="W49:Y49"/>
    <mergeCell ref="K9:L9"/>
    <mergeCell ref="K10:L10"/>
    <mergeCell ref="K13:L13"/>
    <mergeCell ref="K14:L14"/>
    <mergeCell ref="AK91:AL91"/>
    <mergeCell ref="K77:L77"/>
    <mergeCell ref="K78:L78"/>
    <mergeCell ref="AF48:AH48"/>
    <mergeCell ref="AI48:AK48"/>
    <mergeCell ref="N79:P79"/>
    <mergeCell ref="B2:D4"/>
    <mergeCell ref="C74:D74"/>
    <mergeCell ref="E21:F21"/>
    <mergeCell ref="E22:F22"/>
    <mergeCell ref="E41:F41"/>
    <mergeCell ref="E42:F42"/>
    <mergeCell ref="E43:F43"/>
    <mergeCell ref="E37:F37"/>
    <mergeCell ref="E8:F8"/>
    <mergeCell ref="E72:F72"/>
    <mergeCell ref="C75:D75"/>
    <mergeCell ref="G75:H75"/>
    <mergeCell ref="C76:D76"/>
    <mergeCell ref="G76:H76"/>
    <mergeCell ref="E76:F76"/>
    <mergeCell ref="E75:F75"/>
    <mergeCell ref="C78:D78"/>
    <mergeCell ref="G78:H78"/>
    <mergeCell ref="I78:J78"/>
    <mergeCell ref="C77:D77"/>
    <mergeCell ref="G77:H77"/>
    <mergeCell ref="E78:F78"/>
    <mergeCell ref="E77:F77"/>
    <mergeCell ref="I56:J57"/>
    <mergeCell ref="I69:J69"/>
    <mergeCell ref="I70:J70"/>
    <mergeCell ref="E65:F65"/>
    <mergeCell ref="G66:H66"/>
    <mergeCell ref="I68:J68"/>
    <mergeCell ref="G65:H65"/>
    <mergeCell ref="E68:F68"/>
    <mergeCell ref="E60:F60"/>
    <mergeCell ref="G67:H67"/>
    <mergeCell ref="AM90:AN90"/>
    <mergeCell ref="I76:J76"/>
    <mergeCell ref="K76:L76"/>
    <mergeCell ref="O90:P90"/>
    <mergeCell ref="S90:T90"/>
    <mergeCell ref="N80:P80"/>
    <mergeCell ref="Q80:S80"/>
    <mergeCell ref="I73:J73"/>
    <mergeCell ref="K74:L74"/>
    <mergeCell ref="K75:L75"/>
    <mergeCell ref="E71:F71"/>
    <mergeCell ref="E69:F69"/>
    <mergeCell ref="E70:F70"/>
    <mergeCell ref="G70:H70"/>
    <mergeCell ref="G71:H71"/>
    <mergeCell ref="K63:L63"/>
    <mergeCell ref="K67:L67"/>
    <mergeCell ref="K69:L69"/>
    <mergeCell ref="K66:L66"/>
    <mergeCell ref="K68:L68"/>
    <mergeCell ref="T80:V80"/>
    <mergeCell ref="AG90:AH90"/>
    <mergeCell ref="W48:Y48"/>
    <mergeCell ref="Z48:AB48"/>
    <mergeCell ref="W80:Y80"/>
    <mergeCell ref="AI79:AK79"/>
    <mergeCell ref="AI49:AK49"/>
    <mergeCell ref="AK89:AN89"/>
    <mergeCell ref="Q79:S79"/>
    <mergeCell ref="AI80:AK80"/>
    <mergeCell ref="AL80:AN80"/>
    <mergeCell ref="AF80:AH80"/>
    <mergeCell ref="AL79:AN79"/>
    <mergeCell ref="W79:Y79"/>
    <mergeCell ref="Z79:AB79"/>
    <mergeCell ref="AF79:AH79"/>
    <mergeCell ref="Y89:AB89"/>
    <mergeCell ref="AC89:AF89"/>
    <mergeCell ref="AC79:AE79"/>
    <mergeCell ref="Z80:AB80"/>
    <mergeCell ref="AC80:AE80"/>
    <mergeCell ref="AG89:AJ89"/>
    <mergeCell ref="AL48:AN48"/>
    <mergeCell ref="AL49:AN49"/>
    <mergeCell ref="AC49:AE49"/>
    <mergeCell ref="AF49:AH49"/>
    <mergeCell ref="Z49:AB49"/>
    <mergeCell ref="AC48:AE48"/>
    <mergeCell ref="AJ50:AN51"/>
    <mergeCell ref="AJ81:AN82"/>
    <mergeCell ref="I71:J71"/>
    <mergeCell ref="K71:L71"/>
    <mergeCell ref="I66:J66"/>
    <mergeCell ref="K64:L64"/>
    <mergeCell ref="I65:J65"/>
    <mergeCell ref="K65:L65"/>
    <mergeCell ref="I67:J67"/>
    <mergeCell ref="I63:J63"/>
    <mergeCell ref="C64:D64"/>
    <mergeCell ref="G64:H64"/>
    <mergeCell ref="I64:J64"/>
    <mergeCell ref="E64:F64"/>
    <mergeCell ref="E63:F63"/>
    <mergeCell ref="E62:F62"/>
    <mergeCell ref="C63:D63"/>
    <mergeCell ref="G63:H63"/>
    <mergeCell ref="K47:L47"/>
    <mergeCell ref="C62:D62"/>
    <mergeCell ref="G62:H62"/>
    <mergeCell ref="I62:J62"/>
    <mergeCell ref="I47:J47"/>
    <mergeCell ref="K61:L61"/>
    <mergeCell ref="C60:D60"/>
    <mergeCell ref="E66:F66"/>
    <mergeCell ref="E67:F67"/>
    <mergeCell ref="I60:J60"/>
    <mergeCell ref="C61:D61"/>
    <mergeCell ref="G61:H61"/>
    <mergeCell ref="I61:J61"/>
    <mergeCell ref="E56:F57"/>
    <mergeCell ref="E61:F61"/>
    <mergeCell ref="E59:F59"/>
    <mergeCell ref="C59:D59"/>
    <mergeCell ref="G59:H59"/>
    <mergeCell ref="I59:J59"/>
    <mergeCell ref="G60:H60"/>
    <mergeCell ref="C44:D44"/>
    <mergeCell ref="C47:D47"/>
    <mergeCell ref="C45:D45"/>
    <mergeCell ref="C46:D46"/>
    <mergeCell ref="G47:H47"/>
    <mergeCell ref="E47:F47"/>
    <mergeCell ref="C39:D39"/>
    <mergeCell ref="C43:D43"/>
    <mergeCell ref="C40:D40"/>
    <mergeCell ref="E39:F39"/>
    <mergeCell ref="E40:F40"/>
    <mergeCell ref="M15:M16"/>
    <mergeCell ref="M19:M20"/>
    <mergeCell ref="K21:L21"/>
    <mergeCell ref="K22:L22"/>
    <mergeCell ref="K20:L20"/>
    <mergeCell ref="K16:L16"/>
    <mergeCell ref="M35:M36"/>
    <mergeCell ref="M23:M24"/>
    <mergeCell ref="M43:M44"/>
    <mergeCell ref="M39:M40"/>
    <mergeCell ref="K24:L24"/>
    <mergeCell ref="K27:L27"/>
    <mergeCell ref="K44:L44"/>
    <mergeCell ref="K36:L36"/>
    <mergeCell ref="K32:L32"/>
    <mergeCell ref="K35:L35"/>
    <mergeCell ref="K42:L42"/>
    <mergeCell ref="K41:L41"/>
    <mergeCell ref="K15:L15"/>
    <mergeCell ref="K30:L30"/>
    <mergeCell ref="K33:L33"/>
    <mergeCell ref="K17:L17"/>
    <mergeCell ref="K18:L18"/>
    <mergeCell ref="K43:L43"/>
    <mergeCell ref="K34:L34"/>
    <mergeCell ref="K39:L39"/>
    <mergeCell ref="K29:L29"/>
    <mergeCell ref="K28:L28"/>
    <mergeCell ref="K31:L31"/>
    <mergeCell ref="K23:L23"/>
    <mergeCell ref="K26:L26"/>
    <mergeCell ref="K25:L25"/>
    <mergeCell ref="C5:D6"/>
    <mergeCell ref="I5:J6"/>
    <mergeCell ref="G5:H6"/>
    <mergeCell ref="E5:F6"/>
    <mergeCell ref="K5:L6"/>
    <mergeCell ref="G26:H26"/>
    <mergeCell ref="E35:F35"/>
    <mergeCell ref="C23:D23"/>
    <mergeCell ref="C28:D28"/>
    <mergeCell ref="C20:D20"/>
    <mergeCell ref="C32:D32"/>
    <mergeCell ref="C24:D24"/>
    <mergeCell ref="I28:J28"/>
    <mergeCell ref="G8:H8"/>
    <mergeCell ref="G11:H11"/>
    <mergeCell ref="G12:H12"/>
    <mergeCell ref="G15:H15"/>
    <mergeCell ref="M11:M12"/>
    <mergeCell ref="C56:D57"/>
    <mergeCell ref="G56:H56"/>
    <mergeCell ref="G57:H57"/>
    <mergeCell ref="M31:M32"/>
    <mergeCell ref="M27:M28"/>
    <mergeCell ref="I8:J8"/>
    <mergeCell ref="E31:F31"/>
    <mergeCell ref="E32:F32"/>
    <mergeCell ref="G23:H23"/>
    <mergeCell ref="G24:H24"/>
    <mergeCell ref="G18:H18"/>
    <mergeCell ref="G25:H25"/>
    <mergeCell ref="G19:H19"/>
    <mergeCell ref="G20:H20"/>
    <mergeCell ref="G21:H21"/>
    <mergeCell ref="G32:H32"/>
    <mergeCell ref="E28:F28"/>
    <mergeCell ref="E29:F29"/>
    <mergeCell ref="E23:F23"/>
    <mergeCell ref="E27:F27"/>
    <mergeCell ref="E24:F24"/>
    <mergeCell ref="E25:F25"/>
    <mergeCell ref="K40:L40"/>
    <mergeCell ref="K8:L8"/>
    <mergeCell ref="K11:L11"/>
    <mergeCell ref="K12:L12"/>
    <mergeCell ref="I11:J11"/>
    <mergeCell ref="I12:J12"/>
    <mergeCell ref="I15:J15"/>
    <mergeCell ref="I16:J16"/>
    <mergeCell ref="I20:J20"/>
    <mergeCell ref="G45:H45"/>
    <mergeCell ref="G46:H46"/>
    <mergeCell ref="G27:H27"/>
    <mergeCell ref="E30:F30"/>
    <mergeCell ref="G17:H17"/>
    <mergeCell ref="G39:H39"/>
    <mergeCell ref="G33:H33"/>
    <mergeCell ref="G34:H34"/>
    <mergeCell ref="G37:H37"/>
    <mergeCell ref="G38:H38"/>
    <mergeCell ref="E20:F20"/>
    <mergeCell ref="E33:F33"/>
    <mergeCell ref="E36:F36"/>
    <mergeCell ref="G36:H36"/>
    <mergeCell ref="G35:H35"/>
    <mergeCell ref="I40:J40"/>
    <mergeCell ref="G42:H42"/>
    <mergeCell ref="I39:J39"/>
    <mergeCell ref="I35:J35"/>
    <mergeCell ref="I36:J36"/>
    <mergeCell ref="I23:J23"/>
    <mergeCell ref="E26:F26"/>
    <mergeCell ref="I45:J45"/>
    <mergeCell ref="I32:J32"/>
    <mergeCell ref="G40:H40"/>
    <mergeCell ref="I21:J21"/>
    <mergeCell ref="G30:H30"/>
    <mergeCell ref="I22:J22"/>
    <mergeCell ref="G22:H22"/>
    <mergeCell ref="G29:H29"/>
    <mergeCell ref="I24:J24"/>
    <mergeCell ref="I27:J27"/>
    <mergeCell ref="E46:F46"/>
    <mergeCell ref="I31:J31"/>
    <mergeCell ref="I19:J19"/>
    <mergeCell ref="K19:L19"/>
    <mergeCell ref="G43:H43"/>
    <mergeCell ref="K38:L38"/>
    <mergeCell ref="K37:L37"/>
    <mergeCell ref="G41:H41"/>
    <mergeCell ref="I46:J46"/>
    <mergeCell ref="E34:F34"/>
    <mergeCell ref="I44:J44"/>
    <mergeCell ref="G44:H44"/>
    <mergeCell ref="E45:F45"/>
    <mergeCell ref="I43:J43"/>
    <mergeCell ref="C36:D36"/>
    <mergeCell ref="E38:F38"/>
    <mergeCell ref="I114:J114"/>
    <mergeCell ref="K114:L114"/>
    <mergeCell ref="I108:J108"/>
    <mergeCell ref="I99:J99"/>
    <mergeCell ref="K99:L99"/>
    <mergeCell ref="K101:L101"/>
    <mergeCell ref="I102:J102"/>
    <mergeCell ref="I94:J94"/>
    <mergeCell ref="K94:L94"/>
    <mergeCell ref="I95:J95"/>
    <mergeCell ref="K95:L95"/>
    <mergeCell ref="I96:J96"/>
    <mergeCell ref="K96:L96"/>
    <mergeCell ref="I91:J91"/>
    <mergeCell ref="K91:L91"/>
    <mergeCell ref="I92:J92"/>
    <mergeCell ref="G9:H9"/>
    <mergeCell ref="G31:H31"/>
    <mergeCell ref="E15:F15"/>
    <mergeCell ref="E18:F18"/>
    <mergeCell ref="E19:F19"/>
    <mergeCell ref="C35:D35"/>
    <mergeCell ref="C31:D31"/>
    <mergeCell ref="G10:H10"/>
    <mergeCell ref="G13:H13"/>
    <mergeCell ref="G14:H14"/>
    <mergeCell ref="G16:H16"/>
    <mergeCell ref="C16:D16"/>
    <mergeCell ref="G28:H28"/>
    <mergeCell ref="C8:D8"/>
    <mergeCell ref="C11:D11"/>
    <mergeCell ref="C12:D12"/>
    <mergeCell ref="C15:D15"/>
    <mergeCell ref="E16:F16"/>
    <mergeCell ref="E17:F17"/>
    <mergeCell ref="E9:F9"/>
    <mergeCell ref="E10:F10"/>
    <mergeCell ref="E11:F11"/>
    <mergeCell ref="C19:D19"/>
    <mergeCell ref="E12:F12"/>
    <mergeCell ref="E13:F13"/>
    <mergeCell ref="E14:F14"/>
    <mergeCell ref="C27:D27"/>
    <mergeCell ref="AK118:AL118"/>
    <mergeCell ref="K90:L90"/>
    <mergeCell ref="C89:H89"/>
    <mergeCell ref="I89:L89"/>
    <mergeCell ref="M89:P89"/>
    <mergeCell ref="Q89:T89"/>
    <mergeCell ref="U89:X89"/>
    <mergeCell ref="Q90:R90"/>
    <mergeCell ref="AC90:AD90"/>
    <mergeCell ref="S118:T118"/>
    <mergeCell ref="AC118:AD118"/>
    <mergeCell ref="C119:H119"/>
    <mergeCell ref="C128:H128"/>
    <mergeCell ref="I128:L128"/>
    <mergeCell ref="M128:P128"/>
    <mergeCell ref="I119:J119"/>
    <mergeCell ref="AM118:AN118"/>
    <mergeCell ref="AI118:AJ118"/>
    <mergeCell ref="AG118:AH118"/>
    <mergeCell ref="K118:L118"/>
    <mergeCell ref="M118:N118"/>
    <mergeCell ref="O118:P118"/>
    <mergeCell ref="K116:L116"/>
    <mergeCell ref="I117:J117"/>
    <mergeCell ref="K117:L117"/>
    <mergeCell ref="I104:J104"/>
    <mergeCell ref="K104:L104"/>
    <mergeCell ref="I98:J98"/>
    <mergeCell ref="K98:L98"/>
    <mergeCell ref="AI90:AJ90"/>
    <mergeCell ref="AK90:AL90"/>
    <mergeCell ref="AE90:AF90"/>
    <mergeCell ref="AC153:AD153"/>
    <mergeCell ref="AG152:AH152"/>
    <mergeCell ref="AI152:AJ152"/>
    <mergeCell ref="AA152:AB152"/>
    <mergeCell ref="AC152:AD152"/>
    <mergeCell ref="S152:T152"/>
    <mergeCell ref="Q118:R118"/>
    <mergeCell ref="AC128:AF128"/>
    <mergeCell ref="AE118:AF118"/>
    <mergeCell ref="Q128:T128"/>
    <mergeCell ref="U128:X128"/>
    <mergeCell ref="Y128:AB128"/>
    <mergeCell ref="U118:V118"/>
    <mergeCell ref="W118:X118"/>
    <mergeCell ref="Y118:Z118"/>
    <mergeCell ref="K129:L129"/>
    <mergeCell ref="M129:N129"/>
    <mergeCell ref="O129:P129"/>
    <mergeCell ref="Q129:R129"/>
    <mergeCell ref="M152:N152"/>
    <mergeCell ref="O152:P152"/>
    <mergeCell ref="Q152:R152"/>
    <mergeCell ref="M133:N133"/>
    <mergeCell ref="O133:P133"/>
    <mergeCell ref="Q133:R133"/>
    <mergeCell ref="S129:T129"/>
    <mergeCell ref="AA130:AB130"/>
    <mergeCell ref="AC131:AD131"/>
    <mergeCell ref="Y131:Z131"/>
    <mergeCell ref="AA131:AB131"/>
    <mergeCell ref="U131:V131"/>
    <mergeCell ref="W131:X131"/>
    <mergeCell ref="AM152:AN152"/>
    <mergeCell ref="M153:N153"/>
    <mergeCell ref="O153:P153"/>
    <mergeCell ref="Q153:R153"/>
    <mergeCell ref="S153:T153"/>
    <mergeCell ref="U153:V153"/>
    <mergeCell ref="AI154:AJ154"/>
    <mergeCell ref="AK154:AL154"/>
    <mergeCell ref="AM154:AN154"/>
    <mergeCell ref="AG153:AH153"/>
    <mergeCell ref="AI153:AJ153"/>
    <mergeCell ref="AK153:AL153"/>
    <mergeCell ref="AM153:AN153"/>
    <mergeCell ref="AE132:AF132"/>
    <mergeCell ref="AA133:AB133"/>
    <mergeCell ref="AG131:AH131"/>
    <mergeCell ref="AE131:AF131"/>
    <mergeCell ref="AI136:AJ136"/>
    <mergeCell ref="AG136:AH136"/>
    <mergeCell ref="AK152:AL152"/>
    <mergeCell ref="S132:T132"/>
    <mergeCell ref="AK137:AL137"/>
    <mergeCell ref="AE152:AF152"/>
    <mergeCell ref="S133:T133"/>
    <mergeCell ref="AC132:AD132"/>
    <mergeCell ref="U132:V132"/>
    <mergeCell ref="W132:X132"/>
    <mergeCell ref="AC133:AD133"/>
    <mergeCell ref="AA132:AB132"/>
    <mergeCell ref="W153:X153"/>
    <mergeCell ref="Y153:Z153"/>
    <mergeCell ref="AA153:AB153"/>
    <mergeCell ref="Y155:Z155"/>
    <mergeCell ref="AA155:AB155"/>
    <mergeCell ref="AK155:AL155"/>
    <mergeCell ref="AM155:AN155"/>
    <mergeCell ref="AE154:AF154"/>
    <mergeCell ref="U154:V154"/>
    <mergeCell ref="W154:X154"/>
    <mergeCell ref="AC155:AD155"/>
    <mergeCell ref="AE155:AF155"/>
    <mergeCell ref="AG154:AH154"/>
    <mergeCell ref="AK156:AL156"/>
    <mergeCell ref="AM156:AN156"/>
    <mergeCell ref="Q156:R156"/>
    <mergeCell ref="S156:T156"/>
    <mergeCell ref="AG155:AH155"/>
    <mergeCell ref="AI155:AJ155"/>
    <mergeCell ref="Q155:R155"/>
    <mergeCell ref="S155:T155"/>
    <mergeCell ref="U156:V156"/>
    <mergeCell ref="W156:X156"/>
    <mergeCell ref="AC156:AD156"/>
    <mergeCell ref="AE156:AF156"/>
    <mergeCell ref="Y156:Z156"/>
    <mergeCell ref="AA156:AB156"/>
    <mergeCell ref="AG156:AH156"/>
    <mergeCell ref="AI156:AJ156"/>
    <mergeCell ref="Q154:R154"/>
    <mergeCell ref="S154:T154"/>
    <mergeCell ref="AK157:AL157"/>
    <mergeCell ref="AM157:AN157"/>
    <mergeCell ref="Q157:R157"/>
    <mergeCell ref="S157:T157"/>
    <mergeCell ref="U157:V157"/>
    <mergeCell ref="W157:X157"/>
    <mergeCell ref="Y157:Z157"/>
    <mergeCell ref="AA157:AB157"/>
    <mergeCell ref="AC167:AF167"/>
    <mergeCell ref="AG167:AJ167"/>
    <mergeCell ref="AC157:AD157"/>
    <mergeCell ref="AE157:AF157"/>
    <mergeCell ref="AG157:AH157"/>
    <mergeCell ref="AI157:AJ157"/>
    <mergeCell ref="AG158:AH158"/>
    <mergeCell ref="AI158:AJ158"/>
    <mergeCell ref="AG168:AH168"/>
    <mergeCell ref="AM158:AN158"/>
    <mergeCell ref="AM168:AN168"/>
    <mergeCell ref="AI168:AJ168"/>
    <mergeCell ref="AK168:AL168"/>
    <mergeCell ref="AE168:AF168"/>
    <mergeCell ref="S168:T168"/>
    <mergeCell ref="U168:V168"/>
    <mergeCell ref="AA168:AB168"/>
    <mergeCell ref="C158:H158"/>
    <mergeCell ref="C167:H167"/>
    <mergeCell ref="I167:L167"/>
    <mergeCell ref="M167:P167"/>
    <mergeCell ref="Q167:T167"/>
    <mergeCell ref="U167:X167"/>
    <mergeCell ref="Y167:AB167"/>
    <mergeCell ref="AK167:AN167"/>
    <mergeCell ref="I191:J191"/>
    <mergeCell ref="K191:L191"/>
    <mergeCell ref="M191:N191"/>
    <mergeCell ref="O191:P191"/>
    <mergeCell ref="Q191:R191"/>
    <mergeCell ref="S191:T191"/>
    <mergeCell ref="U191:V191"/>
    <mergeCell ref="AG191:AH191"/>
    <mergeCell ref="AG171:AH171"/>
    <mergeCell ref="Y191:Z191"/>
    <mergeCell ref="AA191:AB191"/>
    <mergeCell ref="AC191:AD191"/>
    <mergeCell ref="AE191:AF191"/>
    <mergeCell ref="AC178:AD178"/>
    <mergeCell ref="AG176:AH176"/>
    <mergeCell ref="AE179:AF179"/>
    <mergeCell ref="AE178:AF178"/>
    <mergeCell ref="AC177:AD177"/>
    <mergeCell ref="AE177:AF177"/>
    <mergeCell ref="I158:J158"/>
    <mergeCell ref="K158:L158"/>
    <mergeCell ref="AK158:AL158"/>
    <mergeCell ref="AA171:AB171"/>
    <mergeCell ref="AI191:AJ191"/>
    <mergeCell ref="AK191:AL191"/>
    <mergeCell ref="AM191:AN191"/>
    <mergeCell ref="I192:J192"/>
    <mergeCell ref="K192:L192"/>
    <mergeCell ref="M192:N192"/>
    <mergeCell ref="O192:P192"/>
    <mergeCell ref="Q192:R192"/>
    <mergeCell ref="S193:T193"/>
    <mergeCell ref="U193:V193"/>
    <mergeCell ref="W192:X192"/>
    <mergeCell ref="Y192:Z192"/>
    <mergeCell ref="AA192:AB192"/>
    <mergeCell ref="AC192:AD192"/>
    <mergeCell ref="S192:T192"/>
    <mergeCell ref="U192:V192"/>
    <mergeCell ref="AI192:AJ192"/>
    <mergeCell ref="AK192:AL192"/>
    <mergeCell ref="AI193:AJ193"/>
    <mergeCell ref="AK193:AL193"/>
    <mergeCell ref="AM192:AN192"/>
    <mergeCell ref="I193:J193"/>
    <mergeCell ref="K193:L193"/>
    <mergeCell ref="M193:N193"/>
    <mergeCell ref="O193:P193"/>
    <mergeCell ref="Q193:R193"/>
    <mergeCell ref="W193:X193"/>
    <mergeCell ref="Y193:Z193"/>
    <mergeCell ref="AA193:AB193"/>
    <mergeCell ref="AC193:AD193"/>
    <mergeCell ref="W191:X191"/>
    <mergeCell ref="AK194:AL194"/>
    <mergeCell ref="AM194:AN194"/>
    <mergeCell ref="Q195:R195"/>
    <mergeCell ref="S195:T195"/>
    <mergeCell ref="W194:X194"/>
    <mergeCell ref="Y194:Z194"/>
    <mergeCell ref="I195:J195"/>
    <mergeCell ref="K195:L195"/>
    <mergeCell ref="M195:N195"/>
    <mergeCell ref="O195:P195"/>
    <mergeCell ref="AI194:AJ194"/>
    <mergeCell ref="AA194:AB194"/>
    <mergeCell ref="AC194:AD194"/>
    <mergeCell ref="AE194:AF194"/>
    <mergeCell ref="AG194:AH194"/>
    <mergeCell ref="Y195:Z195"/>
    <mergeCell ref="AE192:AF192"/>
    <mergeCell ref="AG192:AH192"/>
    <mergeCell ref="AE193:AF193"/>
    <mergeCell ref="AG193:AH193"/>
    <mergeCell ref="AM193:AN193"/>
    <mergeCell ref="I194:J194"/>
    <mergeCell ref="K194:L194"/>
    <mergeCell ref="M194:N194"/>
    <mergeCell ref="O194:P194"/>
    <mergeCell ref="Q194:R194"/>
    <mergeCell ref="S194:T194"/>
    <mergeCell ref="W196:X196"/>
    <mergeCell ref="Y196:Z196"/>
    <mergeCell ref="AA196:AB196"/>
    <mergeCell ref="AC196:AD196"/>
    <mergeCell ref="AE196:AF196"/>
    <mergeCell ref="AG196:AH196"/>
    <mergeCell ref="AG197:AH197"/>
    <mergeCell ref="AM196:AN196"/>
    <mergeCell ref="AM197:AN197"/>
    <mergeCell ref="AI195:AJ195"/>
    <mergeCell ref="AK195:AL195"/>
    <mergeCell ref="AA195:AB195"/>
    <mergeCell ref="AC195:AD195"/>
    <mergeCell ref="AE195:AF195"/>
    <mergeCell ref="AG195:AH195"/>
    <mergeCell ref="AM195:AN195"/>
    <mergeCell ref="AI197:AJ197"/>
    <mergeCell ref="AK197:AL197"/>
    <mergeCell ref="I196:J196"/>
    <mergeCell ref="K196:L196"/>
    <mergeCell ref="M196:N196"/>
    <mergeCell ref="O196:P196"/>
    <mergeCell ref="Q196:R196"/>
    <mergeCell ref="S196:T196"/>
    <mergeCell ref="U196:V196"/>
    <mergeCell ref="AI196:AJ196"/>
    <mergeCell ref="AK196:AL196"/>
    <mergeCell ref="C197:H197"/>
    <mergeCell ref="AI119:AJ119"/>
    <mergeCell ref="AK119:AL119"/>
    <mergeCell ref="AM119:AN119"/>
    <mergeCell ref="Y119:Z119"/>
    <mergeCell ref="AA119:AB119"/>
    <mergeCell ref="AE119:AF119"/>
    <mergeCell ref="AG119:AH119"/>
    <mergeCell ref="AC119:AD119"/>
    <mergeCell ref="I132:J132"/>
    <mergeCell ref="S119:T119"/>
    <mergeCell ref="U119:V119"/>
    <mergeCell ref="W119:X119"/>
    <mergeCell ref="K119:L119"/>
    <mergeCell ref="M119:N119"/>
    <mergeCell ref="O119:P119"/>
    <mergeCell ref="Q119:R119"/>
    <mergeCell ref="I138:J138"/>
    <mergeCell ref="K138:L138"/>
    <mergeCell ref="K132:L132"/>
    <mergeCell ref="I135:J135"/>
    <mergeCell ref="I142:J142"/>
    <mergeCell ref="K142:L142"/>
    <mergeCell ref="K135:L135"/>
    <mergeCell ref="I136:J136"/>
    <mergeCell ref="K136:L136"/>
    <mergeCell ref="I137:J137"/>
    <mergeCell ref="K137:L137"/>
    <mergeCell ref="I139:J139"/>
    <mergeCell ref="K139:L139"/>
    <mergeCell ref="I140:J140"/>
    <mergeCell ref="K140:L140"/>
    <mergeCell ref="I141:J141"/>
    <mergeCell ref="K141:L141"/>
    <mergeCell ref="I150:J150"/>
    <mergeCell ref="K150:L150"/>
    <mergeCell ref="I145:J145"/>
    <mergeCell ref="K145:L145"/>
    <mergeCell ref="I146:J146"/>
    <mergeCell ref="K146:L146"/>
    <mergeCell ref="I147:J147"/>
    <mergeCell ref="K147:L147"/>
    <mergeCell ref="I148:J148"/>
    <mergeCell ref="K148:L148"/>
    <mergeCell ref="I149:J149"/>
    <mergeCell ref="K149:L149"/>
    <mergeCell ref="I143:J143"/>
    <mergeCell ref="K143:L143"/>
    <mergeCell ref="I144:J144"/>
    <mergeCell ref="K144:L144"/>
    <mergeCell ref="I151:J151"/>
    <mergeCell ref="K151:L151"/>
    <mergeCell ref="I152:J152"/>
    <mergeCell ref="K152:L152"/>
    <mergeCell ref="I153:J153"/>
    <mergeCell ref="K153:L153"/>
    <mergeCell ref="I154:J154"/>
    <mergeCell ref="K154:L154"/>
    <mergeCell ref="I155:J155"/>
    <mergeCell ref="K155:L155"/>
    <mergeCell ref="M156:N156"/>
    <mergeCell ref="O156:P156"/>
    <mergeCell ref="M155:N155"/>
    <mergeCell ref="O155:P155"/>
    <mergeCell ref="I156:J156"/>
    <mergeCell ref="K156:L156"/>
    <mergeCell ref="I157:J157"/>
    <mergeCell ref="K157:L157"/>
    <mergeCell ref="M157:N157"/>
    <mergeCell ref="O157:P157"/>
    <mergeCell ref="M154:N154"/>
    <mergeCell ref="O154:P154"/>
    <mergeCell ref="M151:N151"/>
    <mergeCell ref="O151:P151"/>
    <mergeCell ref="Q197:R197"/>
    <mergeCell ref="S197:T197"/>
    <mergeCell ref="AC158:AD158"/>
    <mergeCell ref="AE158:AF158"/>
    <mergeCell ref="Q158:R158"/>
    <mergeCell ref="S158:T158"/>
    <mergeCell ref="U158:V158"/>
    <mergeCell ref="W158:X158"/>
    <mergeCell ref="Y158:Z158"/>
    <mergeCell ref="AA158:AB158"/>
    <mergeCell ref="I197:J197"/>
    <mergeCell ref="K197:L197"/>
    <mergeCell ref="M197:N197"/>
    <mergeCell ref="O197:P197"/>
    <mergeCell ref="M158:N158"/>
    <mergeCell ref="O158:P158"/>
    <mergeCell ref="U195:V195"/>
    <mergeCell ref="W195:X195"/>
    <mergeCell ref="AC197:AD197"/>
    <mergeCell ref="AE197:AF197"/>
    <mergeCell ref="U197:V197"/>
    <mergeCell ref="W197:X197"/>
    <mergeCell ref="Y197:Z197"/>
    <mergeCell ref="AA197:AB197"/>
    <mergeCell ref="U194:V194"/>
    <mergeCell ref="AC171:AD171"/>
    <mergeCell ref="AA172:AB172"/>
    <mergeCell ref="AE171:AF171"/>
    <mergeCell ref="M170:N170"/>
    <mergeCell ref="O170:P170"/>
    <mergeCell ref="Q170:R170"/>
    <mergeCell ref="AE170:AF170"/>
  </mergeCells>
  <phoneticPr fontId="2"/>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4" manualBreakCount="4">
    <brk id="51" max="16383" man="1"/>
    <brk id="82" max="16383" man="1"/>
    <brk id="121" max="16383" man="1"/>
    <brk id="160" max="16383" man="1"/>
  </rowBreaks>
  <drawing r:id="rId2"/>
</worksheet>
</file>

<file path=xl/worksheets/sheet15.xml><?xml version="1.0" encoding="utf-8"?>
<worksheet xmlns="http://schemas.openxmlformats.org/spreadsheetml/2006/main" xmlns:r="http://schemas.openxmlformats.org/officeDocument/2006/relationships">
  <sheetPr codeName="Sheet17">
    <pageSetUpPr fitToPage="1"/>
  </sheetPr>
  <dimension ref="B2:Y82"/>
  <sheetViews>
    <sheetView view="pageBreakPreview" topLeftCell="A43" zoomScale="75" zoomScaleNormal="100" zoomScaleSheetLayoutView="75" workbookViewId="0">
      <selection activeCell="A44" sqref="A44:Y82"/>
    </sheetView>
  </sheetViews>
  <sheetFormatPr defaultColWidth="9" defaultRowHeight="13.5"/>
  <cols>
    <col min="1" max="1" width="4.25" style="1" customWidth="1"/>
    <col min="2" max="30" width="3.625" style="1" customWidth="1"/>
    <col min="31" max="16384" width="9" style="1"/>
  </cols>
  <sheetData>
    <row r="2" spans="2:25" ht="18.75">
      <c r="B2" s="1137" t="s">
        <v>805</v>
      </c>
      <c r="C2" s="1137"/>
      <c r="D2" s="1137"/>
      <c r="E2" s="1137"/>
      <c r="F2" s="1137"/>
      <c r="G2" s="1137"/>
      <c r="H2" s="1137"/>
      <c r="I2" s="1137"/>
      <c r="J2" s="1137"/>
      <c r="K2" s="1137"/>
      <c r="L2" s="1137"/>
      <c r="M2" s="1137"/>
      <c r="N2" s="1137"/>
      <c r="O2" s="1137"/>
      <c r="P2" s="1137"/>
      <c r="Q2" s="1137"/>
      <c r="R2" s="1137"/>
      <c r="S2" s="1137"/>
      <c r="T2" s="1137"/>
      <c r="U2" s="1137"/>
      <c r="V2" s="1137"/>
      <c r="W2" s="1137"/>
      <c r="X2" s="1137"/>
      <c r="Y2" s="1137"/>
    </row>
    <row r="3" spans="2:25" ht="18.75">
      <c r="B3" s="52"/>
      <c r="C3" s="52"/>
      <c r="D3" s="52"/>
      <c r="E3" s="52"/>
      <c r="F3" s="52"/>
      <c r="G3" s="52"/>
      <c r="H3" s="52"/>
      <c r="I3" s="52"/>
      <c r="J3" s="52"/>
      <c r="K3" s="52"/>
      <c r="L3" s="52"/>
      <c r="M3" s="52"/>
      <c r="N3" s="52"/>
      <c r="O3" s="52"/>
      <c r="P3" s="52"/>
      <c r="Q3" s="52"/>
      <c r="R3" s="52"/>
      <c r="S3" s="52"/>
      <c r="T3" s="52"/>
      <c r="U3" s="52"/>
      <c r="V3" s="52"/>
      <c r="W3" s="52"/>
      <c r="X3" s="52"/>
      <c r="Y3" s="52"/>
    </row>
    <row r="4" spans="2:25">
      <c r="U4" s="1" t="s">
        <v>469</v>
      </c>
      <c r="W4" s="1" t="s">
        <v>471</v>
      </c>
      <c r="Y4" s="1" t="s">
        <v>531</v>
      </c>
    </row>
    <row r="6" spans="2:25">
      <c r="C6" s="1" t="s">
        <v>806</v>
      </c>
    </row>
    <row r="8" spans="2:25">
      <c r="P8" s="1" t="s">
        <v>520</v>
      </c>
    </row>
    <row r="9" spans="2:25">
      <c r="N9" s="1" t="s">
        <v>1093</v>
      </c>
      <c r="R9" s="4" t="s">
        <v>682</v>
      </c>
    </row>
    <row r="10" spans="2:25">
      <c r="P10" s="1" t="s">
        <v>521</v>
      </c>
      <c r="X10" s="1" t="s">
        <v>442</v>
      </c>
    </row>
    <row r="13" spans="2:25">
      <c r="C13" s="1" t="s">
        <v>809</v>
      </c>
    </row>
    <row r="15" spans="2:25">
      <c r="C15" s="1" t="s">
        <v>810</v>
      </c>
    </row>
    <row r="17" spans="2:25">
      <c r="C17" s="1106" t="s">
        <v>448</v>
      </c>
      <c r="D17" s="1106"/>
      <c r="E17" s="1106"/>
      <c r="F17" s="1106"/>
      <c r="G17" s="1106"/>
      <c r="H17" s="1106"/>
      <c r="I17" s="1106"/>
      <c r="J17" s="1106"/>
      <c r="K17" s="1106"/>
      <c r="L17" s="1106"/>
      <c r="M17" s="1106"/>
      <c r="N17" s="1106"/>
      <c r="O17" s="1106"/>
      <c r="P17" s="1106"/>
      <c r="Q17" s="1106"/>
      <c r="R17" s="1106"/>
      <c r="S17" s="1106"/>
      <c r="T17" s="1106"/>
      <c r="U17" s="1106"/>
      <c r="V17" s="1106"/>
      <c r="W17" s="1106"/>
      <c r="X17" s="1106"/>
      <c r="Y17" s="1106"/>
    </row>
    <row r="20" spans="2:25" ht="20.100000000000001" customHeight="1">
      <c r="B20" s="1533" t="s">
        <v>674</v>
      </c>
      <c r="C20" s="1533"/>
      <c r="D20" s="1533"/>
      <c r="E20" s="1533"/>
      <c r="F20" s="1534"/>
      <c r="G20" s="1534"/>
      <c r="H20" s="1534"/>
      <c r="I20" s="1534"/>
      <c r="J20" s="1534"/>
      <c r="K20" s="1534"/>
      <c r="L20" s="1534"/>
      <c r="M20" s="1534"/>
      <c r="N20" s="1534"/>
      <c r="O20" s="1534"/>
      <c r="P20" s="1534"/>
      <c r="Q20" s="1534"/>
      <c r="R20" s="1534"/>
      <c r="S20" s="1534"/>
      <c r="T20" s="1534"/>
      <c r="U20" s="1534"/>
      <c r="V20" s="1534"/>
      <c r="W20" s="1534"/>
      <c r="X20" s="1534"/>
      <c r="Y20" s="1534"/>
    </row>
    <row r="21" spans="2:25" ht="20.100000000000001" customHeight="1">
      <c r="B21" s="1531" t="s">
        <v>525</v>
      </c>
      <c r="C21" s="1531"/>
      <c r="D21" s="1531"/>
      <c r="E21" s="1531"/>
      <c r="F21" s="1532"/>
      <c r="G21" s="1532"/>
      <c r="H21" s="1532"/>
      <c r="I21" s="1532"/>
      <c r="J21" s="1532"/>
      <c r="K21" s="1532"/>
      <c r="L21" s="1532"/>
      <c r="M21" s="1532"/>
      <c r="N21" s="1532"/>
      <c r="O21" s="1532"/>
      <c r="P21" s="1532"/>
      <c r="Q21" s="1532"/>
      <c r="R21" s="1532"/>
      <c r="S21" s="1532"/>
      <c r="T21" s="1532"/>
      <c r="U21" s="1532"/>
      <c r="V21" s="1532"/>
      <c r="W21" s="1532"/>
      <c r="X21" s="1532"/>
      <c r="Y21" s="1532"/>
    </row>
    <row r="22" spans="2:25" ht="30" customHeight="1">
      <c r="B22" s="1535" t="s">
        <v>673</v>
      </c>
      <c r="C22" s="1535"/>
      <c r="D22" s="1535"/>
      <c r="E22" s="1535"/>
      <c r="F22" s="1536"/>
      <c r="G22" s="1536"/>
      <c r="H22" s="1536"/>
      <c r="I22" s="1536"/>
      <c r="J22" s="1536"/>
      <c r="K22" s="1536"/>
      <c r="L22" s="1536"/>
      <c r="M22" s="1536"/>
      <c r="N22" s="1536"/>
      <c r="O22" s="1536"/>
      <c r="P22" s="1536"/>
      <c r="Q22" s="1536"/>
      <c r="R22" s="1536"/>
      <c r="S22" s="1536"/>
      <c r="T22" s="1536"/>
      <c r="U22" s="1536"/>
      <c r="V22" s="1536"/>
      <c r="W22" s="1536"/>
      <c r="X22" s="1536"/>
      <c r="Y22" s="1536"/>
    </row>
    <row r="23" spans="2:25" ht="30" customHeight="1">
      <c r="B23" s="1535" t="s">
        <v>807</v>
      </c>
      <c r="C23" s="1535"/>
      <c r="D23" s="1535"/>
      <c r="E23" s="1535"/>
      <c r="F23" s="1536"/>
      <c r="G23" s="1536"/>
      <c r="H23" s="1536"/>
      <c r="I23" s="1536"/>
      <c r="J23" s="1536"/>
      <c r="K23" s="1536"/>
      <c r="L23" s="1536"/>
      <c r="M23" s="1536"/>
      <c r="N23" s="1536"/>
      <c r="O23" s="1536"/>
      <c r="P23" s="1536"/>
      <c r="Q23" s="1536"/>
      <c r="R23" s="1536"/>
      <c r="S23" s="1536"/>
      <c r="T23" s="1536"/>
      <c r="U23" s="1536"/>
      <c r="V23" s="1536"/>
      <c r="W23" s="1536"/>
      <c r="X23" s="1536"/>
      <c r="Y23" s="1536"/>
    </row>
    <row r="24" spans="2:25" ht="20.100000000000001" customHeight="1">
      <c r="B24" s="1533"/>
      <c r="C24" s="1533"/>
      <c r="D24" s="1533"/>
      <c r="E24" s="1533"/>
      <c r="F24" s="1534"/>
      <c r="G24" s="1534"/>
      <c r="H24" s="1534"/>
      <c r="I24" s="1534"/>
      <c r="J24" s="1534"/>
      <c r="K24" s="1534"/>
      <c r="L24" s="1534"/>
      <c r="M24" s="1534"/>
      <c r="N24" s="1534"/>
      <c r="O24" s="1534"/>
      <c r="P24" s="1534"/>
      <c r="Q24" s="1534"/>
      <c r="R24" s="1534"/>
      <c r="S24" s="1534"/>
      <c r="T24" s="1534"/>
      <c r="U24" s="1534"/>
      <c r="V24" s="1534"/>
      <c r="W24" s="1534"/>
      <c r="X24" s="1534"/>
      <c r="Y24" s="1534"/>
    </row>
    <row r="25" spans="2:25" ht="20.100000000000001" customHeight="1">
      <c r="B25" s="1529" t="s">
        <v>154</v>
      </c>
      <c r="C25" s="1529"/>
      <c r="D25" s="1529"/>
      <c r="E25" s="1529"/>
      <c r="F25" s="1530"/>
      <c r="G25" s="1530"/>
      <c r="H25" s="1530"/>
      <c r="I25" s="1530"/>
      <c r="J25" s="1530"/>
      <c r="K25" s="1530"/>
      <c r="L25" s="1530"/>
      <c r="M25" s="1530"/>
      <c r="N25" s="1530"/>
      <c r="O25" s="1530"/>
      <c r="P25" s="1530"/>
      <c r="Q25" s="1530"/>
      <c r="R25" s="1530"/>
      <c r="S25" s="1530"/>
      <c r="T25" s="1530"/>
      <c r="U25" s="1530"/>
      <c r="V25" s="1530"/>
      <c r="W25" s="1530"/>
      <c r="X25" s="1530"/>
      <c r="Y25" s="1530"/>
    </row>
    <row r="26" spans="2:25" ht="20.100000000000001" customHeight="1">
      <c r="B26" s="1537"/>
      <c r="C26" s="1537"/>
      <c r="D26" s="1537"/>
      <c r="E26" s="1537"/>
      <c r="F26" s="1538"/>
      <c r="G26" s="1538"/>
      <c r="H26" s="1538"/>
      <c r="I26" s="1538"/>
      <c r="J26" s="1538"/>
      <c r="K26" s="1538"/>
      <c r="L26" s="1538"/>
      <c r="M26" s="1538"/>
      <c r="N26" s="1538"/>
      <c r="O26" s="1538"/>
      <c r="P26" s="1538"/>
      <c r="Q26" s="1538"/>
      <c r="R26" s="1538"/>
      <c r="S26" s="1538"/>
      <c r="T26" s="1538"/>
      <c r="U26" s="1538"/>
      <c r="V26" s="1538"/>
      <c r="W26" s="1538"/>
      <c r="X26" s="1538"/>
      <c r="Y26" s="1538"/>
    </row>
    <row r="27" spans="2:25" ht="20.100000000000001" customHeight="1">
      <c r="B27" s="1533"/>
      <c r="C27" s="1533"/>
      <c r="D27" s="1533"/>
      <c r="E27" s="1533"/>
      <c r="F27" s="1534"/>
      <c r="G27" s="1534"/>
      <c r="H27" s="1534"/>
      <c r="I27" s="1534"/>
      <c r="J27" s="1534"/>
      <c r="K27" s="1534"/>
      <c r="L27" s="1534"/>
      <c r="M27" s="1534"/>
      <c r="N27" s="1534"/>
      <c r="O27" s="1534"/>
      <c r="P27" s="1534"/>
      <c r="Q27" s="1534"/>
      <c r="R27" s="1534"/>
      <c r="S27" s="1534"/>
      <c r="T27" s="1534"/>
      <c r="U27" s="1534"/>
      <c r="V27" s="1534"/>
      <c r="W27" s="1534"/>
      <c r="X27" s="1534"/>
      <c r="Y27" s="1534"/>
    </row>
    <row r="28" spans="2:25" ht="20.100000000000001" customHeight="1">
      <c r="B28" s="1529"/>
      <c r="C28" s="1529"/>
      <c r="D28" s="1529"/>
      <c r="E28" s="1529"/>
      <c r="F28" s="1530"/>
      <c r="G28" s="1530"/>
      <c r="H28" s="1530"/>
      <c r="I28" s="1530"/>
      <c r="J28" s="1530"/>
      <c r="K28" s="1530"/>
      <c r="L28" s="1530"/>
      <c r="M28" s="1530"/>
      <c r="N28" s="1530"/>
      <c r="O28" s="1530"/>
      <c r="P28" s="1530"/>
      <c r="Q28" s="1530"/>
      <c r="R28" s="1530"/>
      <c r="S28" s="1530"/>
      <c r="T28" s="1530"/>
      <c r="U28" s="1530"/>
      <c r="V28" s="1530"/>
      <c r="W28" s="1530"/>
      <c r="X28" s="1530"/>
      <c r="Y28" s="1530"/>
    </row>
    <row r="29" spans="2:25" ht="20.100000000000001" customHeight="1">
      <c r="B29" s="1529"/>
      <c r="C29" s="1529"/>
      <c r="D29" s="1529"/>
      <c r="E29" s="1529"/>
      <c r="F29" s="1530"/>
      <c r="G29" s="1530"/>
      <c r="H29" s="1530"/>
      <c r="I29" s="1530"/>
      <c r="J29" s="1530"/>
      <c r="K29" s="1530"/>
      <c r="L29" s="1530"/>
      <c r="M29" s="1530"/>
      <c r="N29" s="1530"/>
      <c r="O29" s="1530"/>
      <c r="P29" s="1530"/>
      <c r="Q29" s="1530"/>
      <c r="R29" s="1530"/>
      <c r="S29" s="1530"/>
      <c r="T29" s="1530"/>
      <c r="U29" s="1530"/>
      <c r="V29" s="1530"/>
      <c r="W29" s="1530"/>
      <c r="X29" s="1530"/>
      <c r="Y29" s="1530"/>
    </row>
    <row r="30" spans="2:25" ht="20.100000000000001" customHeight="1">
      <c r="B30" s="1529"/>
      <c r="C30" s="1529"/>
      <c r="D30" s="1529"/>
      <c r="E30" s="1529"/>
      <c r="F30" s="1530"/>
      <c r="G30" s="1530"/>
      <c r="H30" s="1530"/>
      <c r="I30" s="1530"/>
      <c r="J30" s="1530"/>
      <c r="K30" s="1530"/>
      <c r="L30" s="1530"/>
      <c r="M30" s="1530"/>
      <c r="N30" s="1530"/>
      <c r="O30" s="1530"/>
      <c r="P30" s="1530"/>
      <c r="Q30" s="1530"/>
      <c r="R30" s="1530"/>
      <c r="S30" s="1530"/>
      <c r="T30" s="1530"/>
      <c r="U30" s="1530"/>
      <c r="V30" s="1530"/>
      <c r="W30" s="1530"/>
      <c r="X30" s="1530"/>
      <c r="Y30" s="1530"/>
    </row>
    <row r="31" spans="2:25" ht="20.100000000000001" customHeight="1">
      <c r="B31" s="1529" t="s">
        <v>808</v>
      </c>
      <c r="C31" s="1529"/>
      <c r="D31" s="1529"/>
      <c r="E31" s="1529"/>
      <c r="F31" s="1530"/>
      <c r="G31" s="1530"/>
      <c r="H31" s="1530"/>
      <c r="I31" s="1530"/>
      <c r="J31" s="1530"/>
      <c r="K31" s="1530"/>
      <c r="L31" s="1530"/>
      <c r="M31" s="1530"/>
      <c r="N31" s="1530"/>
      <c r="O31" s="1530"/>
      <c r="P31" s="1530"/>
      <c r="Q31" s="1530"/>
      <c r="R31" s="1530"/>
      <c r="S31" s="1530"/>
      <c r="T31" s="1530"/>
      <c r="U31" s="1530"/>
      <c r="V31" s="1530"/>
      <c r="W31" s="1530"/>
      <c r="X31" s="1530"/>
      <c r="Y31" s="1530"/>
    </row>
    <row r="32" spans="2:25" ht="20.100000000000001" customHeight="1">
      <c r="B32" s="1529"/>
      <c r="C32" s="1529"/>
      <c r="D32" s="1529"/>
      <c r="E32" s="1529"/>
      <c r="F32" s="1530"/>
      <c r="G32" s="1530"/>
      <c r="H32" s="1530"/>
      <c r="I32" s="1530"/>
      <c r="J32" s="1530"/>
      <c r="K32" s="1530"/>
      <c r="L32" s="1530"/>
      <c r="M32" s="1530"/>
      <c r="N32" s="1530"/>
      <c r="O32" s="1530"/>
      <c r="P32" s="1530"/>
      <c r="Q32" s="1530"/>
      <c r="R32" s="1530"/>
      <c r="S32" s="1530"/>
      <c r="T32" s="1530"/>
      <c r="U32" s="1530"/>
      <c r="V32" s="1530"/>
      <c r="W32" s="1530"/>
      <c r="X32" s="1530"/>
      <c r="Y32" s="1530"/>
    </row>
    <row r="33" spans="2:25" ht="20.100000000000001" customHeight="1">
      <c r="B33" s="1529"/>
      <c r="C33" s="1529"/>
      <c r="D33" s="1529"/>
      <c r="E33" s="1529"/>
      <c r="F33" s="1530"/>
      <c r="G33" s="1530"/>
      <c r="H33" s="1530"/>
      <c r="I33" s="1530"/>
      <c r="J33" s="1530"/>
      <c r="K33" s="1530"/>
      <c r="L33" s="1530"/>
      <c r="M33" s="1530"/>
      <c r="N33" s="1530"/>
      <c r="O33" s="1530"/>
      <c r="P33" s="1530"/>
      <c r="Q33" s="1530"/>
      <c r="R33" s="1530"/>
      <c r="S33" s="1530"/>
      <c r="T33" s="1530"/>
      <c r="U33" s="1530"/>
      <c r="V33" s="1530"/>
      <c r="W33" s="1530"/>
      <c r="X33" s="1530"/>
      <c r="Y33" s="1530"/>
    </row>
    <row r="34" spans="2:25" ht="20.100000000000001" customHeight="1">
      <c r="B34" s="1529"/>
      <c r="C34" s="1529"/>
      <c r="D34" s="1529"/>
      <c r="E34" s="1529"/>
      <c r="F34" s="1530"/>
      <c r="G34" s="1530"/>
      <c r="H34" s="1530"/>
      <c r="I34" s="1530"/>
      <c r="J34" s="1530"/>
      <c r="K34" s="1530"/>
      <c r="L34" s="1530"/>
      <c r="M34" s="1530"/>
      <c r="N34" s="1530"/>
      <c r="O34" s="1530"/>
      <c r="P34" s="1530"/>
      <c r="Q34" s="1530"/>
      <c r="R34" s="1530"/>
      <c r="S34" s="1530"/>
      <c r="T34" s="1530"/>
      <c r="U34" s="1530"/>
      <c r="V34" s="1530"/>
      <c r="W34" s="1530"/>
      <c r="X34" s="1530"/>
      <c r="Y34" s="1530"/>
    </row>
    <row r="35" spans="2:25" ht="20.100000000000001" customHeight="1">
      <c r="B35" s="1529"/>
      <c r="C35" s="1529"/>
      <c r="D35" s="1529"/>
      <c r="E35" s="1529"/>
      <c r="F35" s="1530"/>
      <c r="G35" s="1530"/>
      <c r="H35" s="1530"/>
      <c r="I35" s="1530"/>
      <c r="J35" s="1530"/>
      <c r="K35" s="1530"/>
      <c r="L35" s="1530"/>
      <c r="M35" s="1530"/>
      <c r="N35" s="1530"/>
      <c r="O35" s="1530"/>
      <c r="P35" s="1530"/>
      <c r="Q35" s="1530"/>
      <c r="R35" s="1530"/>
      <c r="S35" s="1530"/>
      <c r="T35" s="1530"/>
      <c r="U35" s="1530"/>
      <c r="V35" s="1530"/>
      <c r="W35" s="1530"/>
      <c r="X35" s="1530"/>
      <c r="Y35" s="1530"/>
    </row>
    <row r="36" spans="2:25" ht="20.100000000000001" customHeight="1">
      <c r="B36" s="1529"/>
      <c r="C36" s="1529"/>
      <c r="D36" s="1529"/>
      <c r="E36" s="1529"/>
      <c r="F36" s="1530"/>
      <c r="G36" s="1530"/>
      <c r="H36" s="1530"/>
      <c r="I36" s="1530"/>
      <c r="J36" s="1530"/>
      <c r="K36" s="1530"/>
      <c r="L36" s="1530"/>
      <c r="M36" s="1530"/>
      <c r="N36" s="1530"/>
      <c r="O36" s="1530"/>
      <c r="P36" s="1530"/>
      <c r="Q36" s="1530"/>
      <c r="R36" s="1530"/>
      <c r="S36" s="1530"/>
      <c r="T36" s="1530"/>
      <c r="U36" s="1530"/>
      <c r="V36" s="1530"/>
      <c r="W36" s="1530"/>
      <c r="X36" s="1530"/>
      <c r="Y36" s="1530"/>
    </row>
    <row r="37" spans="2:25" ht="20.100000000000001" customHeight="1">
      <c r="B37" s="1529"/>
      <c r="C37" s="1529"/>
      <c r="D37" s="1529"/>
      <c r="E37" s="1529"/>
      <c r="F37" s="1530"/>
      <c r="G37" s="1530"/>
      <c r="H37" s="1530"/>
      <c r="I37" s="1530"/>
      <c r="J37" s="1530"/>
      <c r="K37" s="1530"/>
      <c r="L37" s="1530"/>
      <c r="M37" s="1530"/>
      <c r="N37" s="1530"/>
      <c r="O37" s="1530"/>
      <c r="P37" s="1530"/>
      <c r="Q37" s="1530"/>
      <c r="R37" s="1530"/>
      <c r="S37" s="1530"/>
      <c r="T37" s="1530"/>
      <c r="U37" s="1530"/>
      <c r="V37" s="1530"/>
      <c r="W37" s="1530"/>
      <c r="X37" s="1530"/>
      <c r="Y37" s="1530"/>
    </row>
    <row r="38" spans="2:25" ht="20.100000000000001" customHeight="1">
      <c r="B38" s="1529"/>
      <c r="C38" s="1529"/>
      <c r="D38" s="1529"/>
      <c r="E38" s="1529"/>
      <c r="F38" s="1530"/>
      <c r="G38" s="1530"/>
      <c r="H38" s="1530"/>
      <c r="I38" s="1530"/>
      <c r="J38" s="1530"/>
      <c r="K38" s="1530"/>
      <c r="L38" s="1530"/>
      <c r="M38" s="1530"/>
      <c r="N38" s="1530"/>
      <c r="O38" s="1530"/>
      <c r="P38" s="1530"/>
      <c r="Q38" s="1530"/>
      <c r="R38" s="1530"/>
      <c r="S38" s="1530"/>
      <c r="T38" s="1530"/>
      <c r="U38" s="1530"/>
      <c r="V38" s="1530"/>
      <c r="W38" s="1530"/>
      <c r="X38" s="1530"/>
      <c r="Y38" s="1530"/>
    </row>
    <row r="39" spans="2:25" ht="20.100000000000001" customHeight="1">
      <c r="B39" s="1529"/>
      <c r="C39" s="1529"/>
      <c r="D39" s="1529"/>
      <c r="E39" s="1529"/>
      <c r="F39" s="1530"/>
      <c r="G39" s="1530"/>
      <c r="H39" s="1530"/>
      <c r="I39" s="1530"/>
      <c r="J39" s="1530"/>
      <c r="K39" s="1530"/>
      <c r="L39" s="1530"/>
      <c r="M39" s="1530"/>
      <c r="N39" s="1530"/>
      <c r="O39" s="1530"/>
      <c r="P39" s="1530"/>
      <c r="Q39" s="1530"/>
      <c r="R39" s="1530"/>
      <c r="S39" s="1530"/>
      <c r="T39" s="1530"/>
      <c r="U39" s="1530"/>
      <c r="V39" s="1530"/>
      <c r="W39" s="1530"/>
      <c r="X39" s="1530"/>
      <c r="Y39" s="1530"/>
    </row>
    <row r="40" spans="2:25" ht="20.100000000000001" customHeight="1">
      <c r="B40" s="1529"/>
      <c r="C40" s="1529"/>
      <c r="D40" s="1529"/>
      <c r="E40" s="1529"/>
      <c r="F40" s="1530"/>
      <c r="G40" s="1530"/>
      <c r="H40" s="1530"/>
      <c r="I40" s="1530"/>
      <c r="J40" s="1530"/>
      <c r="K40" s="1530"/>
      <c r="L40" s="1530"/>
      <c r="M40" s="1530"/>
      <c r="N40" s="1530"/>
      <c r="O40" s="1530"/>
      <c r="P40" s="1530"/>
      <c r="Q40" s="1530"/>
      <c r="R40" s="1530"/>
      <c r="S40" s="1530"/>
      <c r="T40" s="1530"/>
      <c r="U40" s="1530"/>
      <c r="V40" s="1530"/>
      <c r="W40" s="1530"/>
      <c r="X40" s="1530"/>
      <c r="Y40" s="1530"/>
    </row>
    <row r="41" spans="2:25" ht="20.100000000000001" customHeight="1">
      <c r="B41" s="1537"/>
      <c r="C41" s="1537"/>
      <c r="D41" s="1537"/>
      <c r="E41" s="1537"/>
      <c r="F41" s="1538"/>
      <c r="G41" s="1538"/>
      <c r="H41" s="1538"/>
      <c r="I41" s="1538"/>
      <c r="J41" s="1538"/>
      <c r="K41" s="1538"/>
      <c r="L41" s="1538"/>
      <c r="M41" s="1538"/>
      <c r="N41" s="1538"/>
      <c r="O41" s="1538"/>
      <c r="P41" s="1538"/>
      <c r="Q41" s="1538"/>
      <c r="R41" s="1538"/>
      <c r="S41" s="1538"/>
      <c r="T41" s="1538"/>
      <c r="U41" s="1538"/>
      <c r="V41" s="1538"/>
      <c r="W41" s="1538"/>
      <c r="X41" s="1538"/>
      <c r="Y41" s="1538"/>
    </row>
    <row r="43" spans="2:25">
      <c r="W43" s="1073" t="s">
        <v>1316</v>
      </c>
      <c r="X43" s="1073"/>
      <c r="Y43" s="1073"/>
    </row>
    <row r="45" spans="2:25" ht="18.75">
      <c r="B45" s="1137" t="s">
        <v>811</v>
      </c>
      <c r="C45" s="1137"/>
      <c r="D45" s="1137"/>
      <c r="E45" s="1137"/>
      <c r="F45" s="1137"/>
      <c r="G45" s="1137"/>
      <c r="H45" s="1137"/>
      <c r="I45" s="1137"/>
      <c r="J45" s="1137"/>
      <c r="K45" s="1137"/>
      <c r="L45" s="1137"/>
      <c r="M45" s="1137"/>
      <c r="N45" s="1137"/>
      <c r="O45" s="1137"/>
      <c r="P45" s="1137"/>
      <c r="Q45" s="1137"/>
      <c r="R45" s="1137"/>
      <c r="S45" s="1137"/>
      <c r="T45" s="1137"/>
      <c r="U45" s="1137"/>
      <c r="V45" s="1137"/>
      <c r="W45" s="1137"/>
      <c r="X45" s="1137"/>
      <c r="Y45" s="1137"/>
    </row>
    <row r="46" spans="2:25" ht="7.5" customHeight="1"/>
    <row r="47" spans="2:25" ht="20.100000000000001" customHeight="1">
      <c r="B47" s="1533" t="s">
        <v>674</v>
      </c>
      <c r="C47" s="1533"/>
      <c r="D47" s="1533"/>
      <c r="E47" s="1533"/>
      <c r="F47" s="1534"/>
      <c r="G47" s="1534"/>
      <c r="H47" s="1534"/>
      <c r="I47" s="1534"/>
      <c r="J47" s="1534"/>
      <c r="K47" s="1534"/>
      <c r="L47" s="1534"/>
      <c r="M47" s="1534"/>
      <c r="N47" s="1534"/>
      <c r="O47" s="1534"/>
      <c r="P47" s="1534"/>
      <c r="Q47" s="1534"/>
      <c r="R47" s="1534"/>
      <c r="S47" s="1534"/>
      <c r="T47" s="1534"/>
      <c r="U47" s="1534"/>
      <c r="V47" s="1534"/>
      <c r="W47" s="1534"/>
      <c r="X47" s="1534"/>
      <c r="Y47" s="1534"/>
    </row>
    <row r="48" spans="2:25" ht="20.100000000000001" customHeight="1">
      <c r="B48" s="1531" t="s">
        <v>525</v>
      </c>
      <c r="C48" s="1531"/>
      <c r="D48" s="1531"/>
      <c r="E48" s="1531"/>
      <c r="F48" s="1532"/>
      <c r="G48" s="1532"/>
      <c r="H48" s="1532"/>
      <c r="I48" s="1532"/>
      <c r="J48" s="1532"/>
      <c r="K48" s="1532"/>
      <c r="L48" s="1532"/>
      <c r="M48" s="1532"/>
      <c r="N48" s="1532"/>
      <c r="O48" s="1532"/>
      <c r="P48" s="1532"/>
      <c r="Q48" s="1532"/>
      <c r="R48" s="1532"/>
      <c r="S48" s="1532"/>
      <c r="T48" s="1532"/>
      <c r="U48" s="1532"/>
      <c r="V48" s="1532"/>
      <c r="W48" s="1532"/>
      <c r="X48" s="1532"/>
      <c r="Y48" s="1532"/>
    </row>
    <row r="49" spans="2:25" ht="24.95" customHeight="1">
      <c r="B49" s="1535" t="s">
        <v>673</v>
      </c>
      <c r="C49" s="1535"/>
      <c r="D49" s="1535"/>
      <c r="E49" s="1535"/>
      <c r="F49" s="1536"/>
      <c r="G49" s="1536"/>
      <c r="H49" s="1536"/>
      <c r="I49" s="1536"/>
      <c r="J49" s="1536"/>
      <c r="K49" s="1536"/>
      <c r="L49" s="1536"/>
      <c r="M49" s="1536"/>
      <c r="N49" s="1536"/>
      <c r="O49" s="1536"/>
      <c r="P49" s="1536"/>
      <c r="Q49" s="1536"/>
      <c r="R49" s="1536"/>
      <c r="S49" s="1536"/>
      <c r="T49" s="1536"/>
      <c r="U49" s="1536"/>
      <c r="V49" s="1536"/>
      <c r="W49" s="1536"/>
      <c r="X49" s="1536"/>
      <c r="Y49" s="1536"/>
    </row>
    <row r="50" spans="2:25" ht="24.95" customHeight="1">
      <c r="B50" s="1535" t="s">
        <v>812</v>
      </c>
      <c r="C50" s="1535"/>
      <c r="D50" s="1535"/>
      <c r="E50" s="1535"/>
      <c r="F50" s="36"/>
      <c r="G50" s="35"/>
      <c r="H50" s="35"/>
      <c r="I50" s="35"/>
      <c r="J50" s="35" t="s">
        <v>469</v>
      </c>
      <c r="K50" s="35"/>
      <c r="L50" s="35" t="s">
        <v>471</v>
      </c>
      <c r="M50" s="35"/>
      <c r="N50" s="35" t="s">
        <v>531</v>
      </c>
      <c r="O50" s="37"/>
      <c r="P50" s="37"/>
      <c r="Q50" s="37"/>
      <c r="R50" s="37"/>
      <c r="S50" s="37"/>
      <c r="T50" s="37"/>
      <c r="U50" s="37"/>
      <c r="V50" s="37"/>
      <c r="W50" s="37"/>
      <c r="X50" s="37"/>
      <c r="Y50" s="264"/>
    </row>
    <row r="51" spans="2:25" ht="20.100000000000001" customHeight="1">
      <c r="B51" s="1533"/>
      <c r="C51" s="1533"/>
      <c r="D51" s="1533"/>
      <c r="E51" s="1533"/>
      <c r="F51" s="1534"/>
      <c r="G51" s="1534"/>
      <c r="H51" s="1534"/>
      <c r="I51" s="1534"/>
      <c r="J51" s="1534"/>
      <c r="K51" s="1534"/>
      <c r="L51" s="1534"/>
      <c r="M51" s="1534"/>
      <c r="N51" s="1534"/>
      <c r="O51" s="1534"/>
      <c r="P51" s="1534"/>
      <c r="Q51" s="1534"/>
      <c r="R51" s="1534"/>
      <c r="S51" s="1534"/>
      <c r="T51" s="1534"/>
      <c r="U51" s="1534"/>
      <c r="V51" s="1534"/>
      <c r="W51" s="1534"/>
      <c r="X51" s="1534"/>
      <c r="Y51" s="1534"/>
    </row>
    <row r="52" spans="2:25" ht="20.100000000000001" customHeight="1">
      <c r="B52" s="1529" t="s">
        <v>813</v>
      </c>
      <c r="C52" s="1529"/>
      <c r="D52" s="1529"/>
      <c r="E52" s="1529"/>
      <c r="F52" s="1530"/>
      <c r="G52" s="1530"/>
      <c r="H52" s="1530"/>
      <c r="I52" s="1530"/>
      <c r="J52" s="1530"/>
      <c r="K52" s="1530"/>
      <c r="L52" s="1530"/>
      <c r="M52" s="1530"/>
      <c r="N52" s="1530"/>
      <c r="O52" s="1530"/>
      <c r="P52" s="1530"/>
      <c r="Q52" s="1530"/>
      <c r="R52" s="1530"/>
      <c r="S52" s="1530"/>
      <c r="T52" s="1530"/>
      <c r="U52" s="1530"/>
      <c r="V52" s="1530"/>
      <c r="W52" s="1530"/>
      <c r="X52" s="1530"/>
      <c r="Y52" s="1530"/>
    </row>
    <row r="53" spans="2:25" ht="20.100000000000001" customHeight="1">
      <c r="B53" s="1537"/>
      <c r="C53" s="1537"/>
      <c r="D53" s="1537"/>
      <c r="E53" s="1537"/>
      <c r="F53" s="1538"/>
      <c r="G53" s="1538"/>
      <c r="H53" s="1538"/>
      <c r="I53" s="1538"/>
      <c r="J53" s="1538"/>
      <c r="K53" s="1538"/>
      <c r="L53" s="1538"/>
      <c r="M53" s="1538"/>
      <c r="N53" s="1538"/>
      <c r="O53" s="1538"/>
      <c r="P53" s="1538"/>
      <c r="Q53" s="1538"/>
      <c r="R53" s="1538"/>
      <c r="S53" s="1538"/>
      <c r="T53" s="1538"/>
      <c r="U53" s="1538"/>
      <c r="V53" s="1538"/>
      <c r="W53" s="1538"/>
      <c r="X53" s="1538"/>
      <c r="Y53" s="1538"/>
    </row>
    <row r="54" spans="2:25" ht="20.100000000000001" customHeight="1">
      <c r="B54" s="1529"/>
      <c r="C54" s="1529"/>
      <c r="D54" s="1529"/>
      <c r="E54" s="1529"/>
      <c r="F54" s="1530"/>
      <c r="G54" s="1530"/>
      <c r="H54" s="1530"/>
      <c r="I54" s="1530"/>
      <c r="J54" s="1530"/>
      <c r="K54" s="1530"/>
      <c r="L54" s="1530"/>
      <c r="M54" s="1530"/>
      <c r="N54" s="1530"/>
      <c r="O54" s="1530"/>
      <c r="P54" s="1530"/>
      <c r="Q54" s="1530"/>
      <c r="R54" s="1530"/>
      <c r="S54" s="1530"/>
      <c r="T54" s="1530"/>
      <c r="U54" s="1530"/>
      <c r="V54" s="1530"/>
      <c r="W54" s="1530"/>
      <c r="X54" s="1530"/>
      <c r="Y54" s="1530"/>
    </row>
    <row r="55" spans="2:25" ht="20.100000000000001" customHeight="1">
      <c r="B55" s="1529"/>
      <c r="C55" s="1529"/>
      <c r="D55" s="1529"/>
      <c r="E55" s="1529"/>
      <c r="F55" s="1530"/>
      <c r="G55" s="1530"/>
      <c r="H55" s="1530"/>
      <c r="I55" s="1530"/>
      <c r="J55" s="1530"/>
      <c r="K55" s="1530"/>
      <c r="L55" s="1530"/>
      <c r="M55" s="1530"/>
      <c r="N55" s="1530"/>
      <c r="O55" s="1530"/>
      <c r="P55" s="1530"/>
      <c r="Q55" s="1530"/>
      <c r="R55" s="1530"/>
      <c r="S55" s="1530"/>
      <c r="T55" s="1530"/>
      <c r="U55" s="1530"/>
      <c r="V55" s="1530"/>
      <c r="W55" s="1530"/>
      <c r="X55" s="1530"/>
      <c r="Y55" s="1530"/>
    </row>
    <row r="56" spans="2:25" ht="20.100000000000001" customHeight="1">
      <c r="B56" s="1529" t="s">
        <v>814</v>
      </c>
      <c r="C56" s="1529"/>
      <c r="D56" s="1529"/>
      <c r="E56" s="1529"/>
      <c r="F56" s="1530"/>
      <c r="G56" s="1530"/>
      <c r="H56" s="1530"/>
      <c r="I56" s="1530"/>
      <c r="J56" s="1530"/>
      <c r="K56" s="1530"/>
      <c r="L56" s="1530"/>
      <c r="M56" s="1530"/>
      <c r="N56" s="1530"/>
      <c r="O56" s="1530"/>
      <c r="P56" s="1530"/>
      <c r="Q56" s="1530"/>
      <c r="R56" s="1530"/>
      <c r="S56" s="1530"/>
      <c r="T56" s="1530"/>
      <c r="U56" s="1530"/>
      <c r="V56" s="1530"/>
      <c r="W56" s="1530"/>
      <c r="X56" s="1530"/>
      <c r="Y56" s="1530"/>
    </row>
    <row r="57" spans="2:25" ht="20.100000000000001" customHeight="1">
      <c r="B57" s="1529"/>
      <c r="C57" s="1529"/>
      <c r="D57" s="1529"/>
      <c r="E57" s="1529"/>
      <c r="F57" s="1530"/>
      <c r="G57" s="1530"/>
      <c r="H57" s="1530"/>
      <c r="I57" s="1530"/>
      <c r="J57" s="1530"/>
      <c r="K57" s="1530"/>
      <c r="L57" s="1530"/>
      <c r="M57" s="1530"/>
      <c r="N57" s="1530"/>
      <c r="O57" s="1530"/>
      <c r="P57" s="1530"/>
      <c r="Q57" s="1530"/>
      <c r="R57" s="1530"/>
      <c r="S57" s="1530"/>
      <c r="T57" s="1530"/>
      <c r="U57" s="1530"/>
      <c r="V57" s="1530"/>
      <c r="W57" s="1530"/>
      <c r="X57" s="1530"/>
      <c r="Y57" s="1530"/>
    </row>
    <row r="58" spans="2:25" ht="20.100000000000001" customHeight="1">
      <c r="B58" s="1537"/>
      <c r="C58" s="1537"/>
      <c r="D58" s="1537"/>
      <c r="E58" s="1537"/>
      <c r="F58" s="1538"/>
      <c r="G58" s="1538"/>
      <c r="H58" s="1538"/>
      <c r="I58" s="1538"/>
      <c r="J58" s="1538"/>
      <c r="K58" s="1538"/>
      <c r="L58" s="1538"/>
      <c r="M58" s="1538"/>
      <c r="N58" s="1538"/>
      <c r="O58" s="1538"/>
      <c r="P58" s="1538"/>
      <c r="Q58" s="1538"/>
      <c r="R58" s="1538"/>
      <c r="S58" s="1538"/>
      <c r="T58" s="1538"/>
      <c r="U58" s="1538"/>
      <c r="V58" s="1538"/>
      <c r="W58" s="1538"/>
      <c r="X58" s="1538"/>
      <c r="Y58" s="1538"/>
    </row>
    <row r="59" spans="2:25" ht="20.100000000000001" customHeight="1">
      <c r="B59" s="383"/>
      <c r="C59" s="352"/>
      <c r="D59" s="352"/>
      <c r="E59" s="352"/>
      <c r="F59" s="352"/>
      <c r="G59" s="352"/>
      <c r="H59" s="352"/>
      <c r="I59" s="352"/>
      <c r="J59" s="352"/>
      <c r="K59" s="352"/>
      <c r="L59" s="352"/>
      <c r="M59" s="352"/>
      <c r="N59" s="352"/>
      <c r="O59" s="352"/>
      <c r="P59" s="352"/>
      <c r="Q59" s="352"/>
      <c r="R59" s="352"/>
      <c r="S59" s="352"/>
      <c r="T59" s="352"/>
      <c r="U59" s="352"/>
      <c r="V59" s="352"/>
      <c r="W59" s="352"/>
      <c r="X59" s="352"/>
      <c r="Y59" s="384"/>
    </row>
    <row r="60" spans="2:25" ht="20.100000000000001" customHeight="1">
      <c r="B60" s="383"/>
      <c r="C60" s="119" t="s">
        <v>817</v>
      </c>
      <c r="D60" s="272"/>
      <c r="E60" s="272"/>
      <c r="F60" s="272"/>
      <c r="G60" s="272"/>
      <c r="H60" s="272"/>
      <c r="I60" s="272"/>
      <c r="J60" s="272"/>
      <c r="K60" s="272"/>
      <c r="L60" s="272"/>
      <c r="M60" s="272"/>
      <c r="N60" s="272"/>
      <c r="O60" s="272"/>
      <c r="P60" s="272"/>
      <c r="Q60" s="272"/>
      <c r="R60" s="272"/>
      <c r="S60" s="272"/>
      <c r="T60" s="272"/>
      <c r="U60" s="272"/>
      <c r="V60" s="272"/>
      <c r="W60" s="272"/>
      <c r="X60" s="272"/>
      <c r="Y60" s="385"/>
    </row>
    <row r="61" spans="2:25" ht="20.100000000000001" customHeight="1">
      <c r="B61" s="383"/>
      <c r="C61" s="272" t="s">
        <v>818</v>
      </c>
      <c r="D61" s="272"/>
      <c r="E61" s="272"/>
      <c r="F61" s="272"/>
      <c r="G61" s="272"/>
      <c r="H61" s="272"/>
      <c r="I61" s="272"/>
      <c r="J61" s="272"/>
      <c r="K61" s="272"/>
      <c r="L61" s="272"/>
      <c r="M61" s="272"/>
      <c r="N61" s="272"/>
      <c r="O61" s="272"/>
      <c r="P61" s="272"/>
      <c r="Q61" s="272"/>
      <c r="R61" s="272"/>
      <c r="S61" s="272"/>
      <c r="T61" s="272"/>
      <c r="U61" s="272"/>
      <c r="V61" s="272"/>
      <c r="W61" s="272"/>
      <c r="X61" s="272"/>
      <c r="Y61" s="385"/>
    </row>
    <row r="62" spans="2:25" ht="20.100000000000001" customHeight="1">
      <c r="B62" s="383"/>
      <c r="C62" s="272"/>
      <c r="D62" s="272"/>
      <c r="E62" s="272"/>
      <c r="F62" s="272"/>
      <c r="G62" s="272"/>
      <c r="H62" s="272"/>
      <c r="I62" s="272"/>
      <c r="J62" s="272"/>
      <c r="K62" s="272"/>
      <c r="L62" s="272"/>
      <c r="M62" s="272"/>
      <c r="N62" s="272"/>
      <c r="O62" s="272"/>
      <c r="P62" s="272"/>
      <c r="Q62" s="272"/>
      <c r="R62" s="272"/>
      <c r="S62" s="272"/>
      <c r="T62" s="272"/>
      <c r="U62" s="272"/>
      <c r="V62" s="272"/>
      <c r="W62" s="272"/>
      <c r="X62" s="272"/>
      <c r="Y62" s="385"/>
    </row>
    <row r="63" spans="2:25" ht="20.100000000000001" customHeight="1">
      <c r="B63" s="383"/>
      <c r="C63" s="272"/>
      <c r="D63" s="272"/>
      <c r="E63" s="272"/>
      <c r="F63" s="272" t="s">
        <v>469</v>
      </c>
      <c r="G63" s="272"/>
      <c r="H63" s="272" t="s">
        <v>589</v>
      </c>
      <c r="I63" s="272"/>
      <c r="J63" s="272" t="s">
        <v>531</v>
      </c>
      <c r="K63" s="272"/>
      <c r="L63" s="272"/>
      <c r="M63" s="272"/>
      <c r="N63" s="272"/>
      <c r="O63" s="272"/>
      <c r="P63" s="272"/>
      <c r="Q63" s="272"/>
      <c r="R63" s="272"/>
      <c r="S63" s="272"/>
      <c r="T63" s="272"/>
      <c r="U63" s="272"/>
      <c r="V63" s="272"/>
      <c r="W63" s="272"/>
      <c r="X63" s="272"/>
      <c r="Y63" s="385"/>
    </row>
    <row r="64" spans="2:25" ht="20.100000000000001" customHeight="1">
      <c r="B64" s="383"/>
      <c r="C64" s="272"/>
      <c r="D64" s="272"/>
      <c r="E64" s="272"/>
      <c r="F64" s="272"/>
      <c r="G64" s="272"/>
      <c r="H64" s="272"/>
      <c r="I64" s="272"/>
      <c r="J64" s="272"/>
      <c r="K64" s="272"/>
      <c r="L64" s="272"/>
      <c r="M64" s="272" t="s">
        <v>1093</v>
      </c>
      <c r="N64" s="272"/>
      <c r="O64" s="272" t="s">
        <v>520</v>
      </c>
      <c r="P64" s="272"/>
      <c r="Q64" s="272"/>
      <c r="R64" s="272"/>
      <c r="S64" s="272"/>
      <c r="T64" s="272"/>
      <c r="U64" s="272"/>
      <c r="V64" s="272"/>
      <c r="W64" s="272"/>
      <c r="X64" s="272"/>
      <c r="Y64" s="385"/>
    </row>
    <row r="65" spans="2:25" ht="20.100000000000001" customHeight="1">
      <c r="B65" s="383"/>
      <c r="C65" s="272"/>
      <c r="D65" s="272"/>
      <c r="E65" s="272"/>
      <c r="F65" s="272"/>
      <c r="G65" s="272"/>
      <c r="H65" s="272"/>
      <c r="I65" s="272"/>
      <c r="J65" s="272"/>
      <c r="K65" s="272"/>
      <c r="L65" s="272"/>
      <c r="M65" s="272"/>
      <c r="N65" s="272"/>
      <c r="O65" s="272"/>
      <c r="P65" s="272"/>
      <c r="Q65" s="272"/>
      <c r="R65" s="272"/>
      <c r="S65" s="272"/>
      <c r="T65" s="272"/>
      <c r="U65" s="272"/>
      <c r="V65" s="272"/>
      <c r="W65" s="272"/>
      <c r="X65" s="272"/>
      <c r="Y65" s="385"/>
    </row>
    <row r="66" spans="2:25" ht="20.100000000000001" customHeight="1">
      <c r="B66" s="383"/>
      <c r="C66" s="272"/>
      <c r="D66" s="272"/>
      <c r="E66" s="272"/>
      <c r="F66" s="272"/>
      <c r="G66" s="272"/>
      <c r="H66" s="272"/>
      <c r="I66" s="272"/>
      <c r="J66" s="272"/>
      <c r="K66" s="272"/>
      <c r="L66" s="272"/>
      <c r="M66" s="272"/>
      <c r="N66" s="272"/>
      <c r="O66" s="272" t="s">
        <v>521</v>
      </c>
      <c r="P66" s="272"/>
      <c r="Q66" s="272"/>
      <c r="R66" s="272"/>
      <c r="S66" s="272"/>
      <c r="T66" s="272"/>
      <c r="U66" s="272"/>
      <c r="V66" s="272"/>
      <c r="W66" s="272"/>
      <c r="X66" s="272" t="s">
        <v>442</v>
      </c>
      <c r="Y66" s="385"/>
    </row>
    <row r="67" spans="2:25" ht="20.100000000000001" customHeight="1">
      <c r="B67" s="383"/>
      <c r="C67" s="272"/>
      <c r="D67" s="272"/>
      <c r="E67" s="272"/>
      <c r="F67" s="272"/>
      <c r="G67" s="272"/>
      <c r="H67" s="272"/>
      <c r="I67" s="272"/>
      <c r="J67" s="272" t="s">
        <v>519</v>
      </c>
      <c r="K67" s="272"/>
      <c r="L67" s="272"/>
      <c r="M67" s="272"/>
      <c r="N67" s="272"/>
      <c r="O67" s="272"/>
      <c r="P67" s="272"/>
      <c r="Q67" s="272"/>
      <c r="R67" s="272"/>
      <c r="S67" s="272"/>
      <c r="T67" s="272"/>
      <c r="U67" s="272"/>
      <c r="V67" s="272"/>
      <c r="W67" s="272"/>
      <c r="X67" s="272"/>
      <c r="Y67" s="385"/>
    </row>
    <row r="68" spans="2:25" ht="20.100000000000001" customHeight="1">
      <c r="B68" s="386"/>
      <c r="C68" s="350"/>
      <c r="D68" s="350"/>
      <c r="E68" s="350"/>
      <c r="F68" s="350"/>
      <c r="G68" s="350"/>
      <c r="H68" s="350"/>
      <c r="I68" s="350"/>
      <c r="J68" s="350"/>
      <c r="K68" s="350"/>
      <c r="L68" s="350"/>
      <c r="M68" s="350"/>
      <c r="N68" s="350"/>
      <c r="O68" s="350"/>
      <c r="P68" s="350"/>
      <c r="Q68" s="350"/>
      <c r="R68" s="350"/>
      <c r="S68" s="350"/>
      <c r="T68" s="350"/>
      <c r="U68" s="350"/>
      <c r="V68" s="350"/>
      <c r="W68" s="350"/>
      <c r="X68" s="350"/>
      <c r="Y68" s="351"/>
    </row>
    <row r="69" spans="2:25" ht="20.100000000000001" customHeight="1">
      <c r="B69" s="328" t="s">
        <v>819</v>
      </c>
      <c r="C69" s="218"/>
      <c r="D69" s="218"/>
      <c r="E69" s="218"/>
      <c r="F69" s="218"/>
      <c r="G69" s="218"/>
      <c r="H69" s="218"/>
      <c r="I69" s="218"/>
      <c r="J69" s="218"/>
      <c r="K69" s="218"/>
      <c r="L69" s="218"/>
      <c r="M69" s="218"/>
      <c r="N69" s="218"/>
      <c r="O69" s="218"/>
      <c r="P69" s="218"/>
      <c r="Q69" s="34" t="s">
        <v>820</v>
      </c>
      <c r="R69" s="35"/>
      <c r="S69" s="34"/>
      <c r="T69" s="35"/>
      <c r="U69" s="35" t="s">
        <v>469</v>
      </c>
      <c r="V69" s="35"/>
      <c r="W69" s="35" t="s">
        <v>471</v>
      </c>
      <c r="X69" s="35"/>
      <c r="Y69" s="44" t="s">
        <v>531</v>
      </c>
    </row>
    <row r="70" spans="2:25" ht="20.100000000000001" customHeight="1">
      <c r="B70" s="220"/>
      <c r="C70" s="122"/>
      <c r="D70" s="122"/>
      <c r="E70" s="122"/>
      <c r="F70" s="122"/>
      <c r="G70" s="122"/>
      <c r="H70" s="122"/>
      <c r="I70" s="122"/>
      <c r="J70" s="122"/>
      <c r="K70" s="122"/>
      <c r="L70" s="122"/>
      <c r="M70" s="122"/>
      <c r="N70" s="122"/>
      <c r="O70" s="122"/>
      <c r="P70" s="122"/>
      <c r="Q70" s="34" t="s">
        <v>821</v>
      </c>
      <c r="R70" s="35"/>
      <c r="S70" s="34"/>
      <c r="T70" s="35"/>
      <c r="U70" s="35" t="s">
        <v>469</v>
      </c>
      <c r="V70" s="35"/>
      <c r="W70" s="35" t="s">
        <v>471</v>
      </c>
      <c r="X70" s="35"/>
      <c r="Y70" s="44" t="s">
        <v>531</v>
      </c>
    </row>
    <row r="71" spans="2:25" ht="20.100000000000001" customHeight="1">
      <c r="B71" s="220"/>
      <c r="C71" s="122"/>
      <c r="D71" s="122"/>
      <c r="E71" s="122"/>
      <c r="F71" s="122"/>
      <c r="G71" s="122"/>
      <c r="H71" s="122"/>
      <c r="I71" s="122"/>
      <c r="J71" s="122"/>
      <c r="K71" s="122"/>
      <c r="L71" s="122"/>
      <c r="M71" s="122"/>
      <c r="N71" s="122"/>
      <c r="O71" s="122"/>
      <c r="P71" s="122"/>
      <c r="Q71" s="1080" t="s">
        <v>822</v>
      </c>
      <c r="R71" s="1317"/>
      <c r="S71" s="43"/>
      <c r="T71" s="14"/>
      <c r="U71" s="14"/>
      <c r="V71" s="14"/>
      <c r="W71" s="14"/>
      <c r="X71" s="14"/>
      <c r="Y71" s="54"/>
    </row>
    <row r="72" spans="2:25" ht="20.100000000000001" customHeight="1">
      <c r="B72" s="329"/>
      <c r="C72" s="208"/>
      <c r="D72" s="208"/>
      <c r="E72" s="208"/>
      <c r="F72" s="208"/>
      <c r="G72" s="208"/>
      <c r="H72" s="208"/>
      <c r="I72" s="208"/>
      <c r="J72" s="208"/>
      <c r="K72" s="208"/>
      <c r="L72" s="208"/>
      <c r="M72" s="208"/>
      <c r="N72" s="208"/>
      <c r="O72" s="208"/>
      <c r="P72" s="208"/>
      <c r="Q72" s="329"/>
      <c r="R72" s="208"/>
      <c r="S72" s="208"/>
      <c r="T72" s="1539" t="s">
        <v>683</v>
      </c>
      <c r="U72" s="1539"/>
      <c r="V72" s="1539"/>
      <c r="W72" s="1539"/>
      <c r="X72" s="1539"/>
      <c r="Y72" s="330"/>
    </row>
    <row r="73" spans="2:25" ht="20.100000000000001" customHeight="1">
      <c r="B73" s="220" t="s">
        <v>823</v>
      </c>
      <c r="C73" s="122"/>
      <c r="D73" s="122"/>
      <c r="E73" s="122"/>
      <c r="F73" s="122"/>
      <c r="G73" s="122"/>
      <c r="H73" s="122"/>
      <c r="I73" s="122"/>
      <c r="J73" s="122"/>
      <c r="K73" s="122"/>
      <c r="L73" s="122"/>
      <c r="M73" s="122"/>
      <c r="N73" s="122"/>
      <c r="O73" s="122"/>
      <c r="P73" s="122"/>
      <c r="Q73" s="122"/>
      <c r="R73" s="122"/>
      <c r="S73" s="122"/>
      <c r="T73" s="122"/>
      <c r="U73" s="122"/>
      <c r="V73" s="122"/>
      <c r="W73" s="122"/>
      <c r="X73" s="122"/>
      <c r="Y73" s="162"/>
    </row>
    <row r="74" spans="2:25" ht="20.100000000000001" customHeight="1">
      <c r="B74" s="220"/>
      <c r="C74" s="122"/>
      <c r="D74" s="122"/>
      <c r="E74" s="122"/>
      <c r="F74" s="122"/>
      <c r="G74" s="122"/>
      <c r="H74" s="122"/>
      <c r="I74" s="122"/>
      <c r="J74" s="122"/>
      <c r="K74" s="122"/>
      <c r="L74" s="122"/>
      <c r="M74" s="122"/>
      <c r="N74" s="122"/>
      <c r="O74" s="122"/>
      <c r="P74" s="122"/>
      <c r="Q74" s="122"/>
      <c r="R74" s="122"/>
      <c r="S74" s="122"/>
      <c r="T74" s="122"/>
      <c r="U74" s="122"/>
      <c r="V74" s="122"/>
      <c r="W74" s="122"/>
      <c r="X74" s="122"/>
      <c r="Y74" s="162"/>
    </row>
    <row r="75" spans="2:25" ht="20.100000000000001" customHeight="1">
      <c r="B75" s="329"/>
      <c r="C75" s="208"/>
      <c r="D75" s="208"/>
      <c r="E75" s="208"/>
      <c r="F75" s="208"/>
      <c r="G75" s="208"/>
      <c r="H75" s="208"/>
      <c r="I75" s="208"/>
      <c r="J75" s="208"/>
      <c r="K75" s="208"/>
      <c r="L75" s="208"/>
      <c r="M75" s="208"/>
      <c r="N75" s="208"/>
      <c r="O75" s="208"/>
      <c r="P75" s="208"/>
      <c r="Q75" s="208"/>
      <c r="R75" s="208"/>
      <c r="S75" s="208"/>
      <c r="T75" s="208"/>
      <c r="U75" s="208"/>
      <c r="V75" s="208"/>
      <c r="W75" s="208"/>
      <c r="X75" s="208"/>
      <c r="Y75" s="330"/>
    </row>
    <row r="76" spans="2:25" ht="20.100000000000001" customHeight="1">
      <c r="B76" s="220" t="s">
        <v>824</v>
      </c>
      <c r="C76" s="122"/>
      <c r="D76" s="122"/>
      <c r="E76" s="122"/>
      <c r="F76" s="122"/>
      <c r="G76" s="122"/>
      <c r="H76" s="122"/>
      <c r="I76" s="122"/>
      <c r="J76" s="122"/>
      <c r="K76" s="122"/>
      <c r="L76" s="122"/>
      <c r="M76" s="122"/>
      <c r="N76" s="122"/>
      <c r="O76" s="122"/>
      <c r="P76" s="122"/>
      <c r="Q76" s="122"/>
      <c r="R76" s="122"/>
      <c r="S76" s="122"/>
      <c r="T76" s="122"/>
      <c r="U76" s="122"/>
      <c r="V76" s="122"/>
      <c r="W76" s="122"/>
      <c r="X76" s="122"/>
      <c r="Y76" s="162"/>
    </row>
    <row r="77" spans="2:25" ht="20.100000000000001" customHeight="1">
      <c r="B77" s="220"/>
      <c r="C77" s="122" t="s">
        <v>801</v>
      </c>
      <c r="D77" s="122"/>
      <c r="E77" s="122"/>
      <c r="F77" s="122" t="s">
        <v>469</v>
      </c>
      <c r="G77" s="122"/>
      <c r="H77" s="122" t="s">
        <v>471</v>
      </c>
      <c r="I77" s="122"/>
      <c r="J77" s="122" t="s">
        <v>531</v>
      </c>
      <c r="K77" s="122"/>
      <c r="L77" s="122"/>
      <c r="M77" s="122"/>
      <c r="N77" s="122"/>
      <c r="O77" s="122"/>
      <c r="P77" s="122"/>
      <c r="Q77" s="122"/>
      <c r="R77" s="122"/>
      <c r="S77" s="122"/>
      <c r="T77" s="122"/>
      <c r="U77" s="122"/>
      <c r="V77" s="122"/>
      <c r="W77" s="122"/>
      <c r="X77" s="122"/>
      <c r="Y77" s="162"/>
    </row>
    <row r="78" spans="2:25" ht="20.100000000000001" customHeight="1">
      <c r="B78" s="220"/>
      <c r="C78" s="122"/>
      <c r="D78" s="122"/>
      <c r="E78" s="122"/>
      <c r="F78" s="122"/>
      <c r="G78" s="122"/>
      <c r="H78" s="122"/>
      <c r="I78" s="122"/>
      <c r="J78" s="122"/>
      <c r="K78" s="122"/>
      <c r="L78" s="122"/>
      <c r="M78" s="122"/>
      <c r="N78" s="122"/>
      <c r="O78" s="122" t="s">
        <v>825</v>
      </c>
      <c r="P78" s="122"/>
      <c r="Q78" s="1540"/>
      <c r="R78" s="1540"/>
      <c r="S78" s="1540"/>
      <c r="T78" s="1540"/>
      <c r="U78" s="1540"/>
      <c r="V78" s="122"/>
      <c r="W78" s="122" t="s">
        <v>442</v>
      </c>
      <c r="X78" s="122"/>
      <c r="Y78" s="162"/>
    </row>
    <row r="79" spans="2:25" ht="20.100000000000001" customHeight="1">
      <c r="B79" s="220"/>
      <c r="C79" s="122"/>
      <c r="D79" s="122"/>
      <c r="E79" s="122"/>
      <c r="F79" s="122"/>
      <c r="G79" s="122"/>
      <c r="H79" s="122"/>
      <c r="I79" s="122"/>
      <c r="J79" s="122" t="s">
        <v>519</v>
      </c>
      <c r="K79" s="122"/>
      <c r="L79" s="122"/>
      <c r="M79" s="122"/>
      <c r="N79" s="122"/>
      <c r="O79" s="122"/>
      <c r="P79" s="122"/>
      <c r="Q79" s="122"/>
      <c r="R79" s="122"/>
      <c r="S79" s="122"/>
      <c r="T79" s="122"/>
      <c r="U79" s="122"/>
      <c r="V79" s="122"/>
      <c r="W79" s="122"/>
      <c r="X79" s="122"/>
      <c r="Y79" s="162"/>
    </row>
    <row r="80" spans="2:25" ht="9" customHeight="1">
      <c r="B80" s="329"/>
      <c r="C80" s="208"/>
      <c r="D80" s="208"/>
      <c r="E80" s="208"/>
      <c r="F80" s="208"/>
      <c r="G80" s="208"/>
      <c r="H80" s="208"/>
      <c r="I80" s="208"/>
      <c r="J80" s="208"/>
      <c r="K80" s="208"/>
      <c r="L80" s="208"/>
      <c r="M80" s="208"/>
      <c r="N80" s="208"/>
      <c r="O80" s="208"/>
      <c r="P80" s="208"/>
      <c r="Q80" s="208"/>
      <c r="R80" s="208"/>
      <c r="S80" s="208"/>
      <c r="T80" s="208"/>
      <c r="U80" s="208"/>
      <c r="V80" s="208"/>
      <c r="W80" s="208"/>
      <c r="X80" s="208"/>
      <c r="Y80" s="330"/>
    </row>
    <row r="81" spans="2:25">
      <c r="B81" s="1" t="s">
        <v>826</v>
      </c>
    </row>
    <row r="82" spans="2:25">
      <c r="W82" s="1073" t="s">
        <v>1317</v>
      </c>
      <c r="X82" s="1073"/>
      <c r="Y82" s="1073"/>
    </row>
  </sheetData>
  <mergeCells count="75">
    <mergeCell ref="W82:Y82"/>
    <mergeCell ref="B58:E58"/>
    <mergeCell ref="F58:Y58"/>
    <mergeCell ref="T72:X72"/>
    <mergeCell ref="Q78:U78"/>
    <mergeCell ref="Q71:R71"/>
    <mergeCell ref="B48:E48"/>
    <mergeCell ref="F48:Y48"/>
    <mergeCell ref="B56:E56"/>
    <mergeCell ref="F56:Y56"/>
    <mergeCell ref="B50:E50"/>
    <mergeCell ref="B51:E51"/>
    <mergeCell ref="F51:Y51"/>
    <mergeCell ref="B52:E52"/>
    <mergeCell ref="F53:Y53"/>
    <mergeCell ref="B54:E54"/>
    <mergeCell ref="F52:Y52"/>
    <mergeCell ref="B53:E53"/>
    <mergeCell ref="B49:E49"/>
    <mergeCell ref="F49:Y49"/>
    <mergeCell ref="B57:E57"/>
    <mergeCell ref="F57:Y57"/>
    <mergeCell ref="F54:Y54"/>
    <mergeCell ref="B55:E55"/>
    <mergeCell ref="F55:Y55"/>
    <mergeCell ref="B47:E47"/>
    <mergeCell ref="F47:Y47"/>
    <mergeCell ref="B40:E40"/>
    <mergeCell ref="F40:Y40"/>
    <mergeCell ref="B41:E41"/>
    <mergeCell ref="F41:Y41"/>
    <mergeCell ref="B36:E36"/>
    <mergeCell ref="F36:Y36"/>
    <mergeCell ref="W43:Y43"/>
    <mergeCell ref="B45:Y45"/>
    <mergeCell ref="B39:E39"/>
    <mergeCell ref="F39:Y39"/>
    <mergeCell ref="B38:E38"/>
    <mergeCell ref="F38:Y38"/>
    <mergeCell ref="B37:E37"/>
    <mergeCell ref="F37:Y37"/>
    <mergeCell ref="B34:E34"/>
    <mergeCell ref="F34:Y34"/>
    <mergeCell ref="B35:E35"/>
    <mergeCell ref="F35:Y35"/>
    <mergeCell ref="B31:E31"/>
    <mergeCell ref="F31:Y31"/>
    <mergeCell ref="B32:E32"/>
    <mergeCell ref="F32:Y32"/>
    <mergeCell ref="B26:E26"/>
    <mergeCell ref="F26:Y26"/>
    <mergeCell ref="B33:E33"/>
    <mergeCell ref="F33:Y33"/>
    <mergeCell ref="B28:E28"/>
    <mergeCell ref="F28:Y28"/>
    <mergeCell ref="B29:E29"/>
    <mergeCell ref="F29:Y29"/>
    <mergeCell ref="B30:E30"/>
    <mergeCell ref="F30:Y30"/>
    <mergeCell ref="B27:E27"/>
    <mergeCell ref="F27:Y27"/>
    <mergeCell ref="B25:E25"/>
    <mergeCell ref="F25:Y25"/>
    <mergeCell ref="B21:E21"/>
    <mergeCell ref="F21:Y21"/>
    <mergeCell ref="B2:Y2"/>
    <mergeCell ref="C17:Y17"/>
    <mergeCell ref="B20:E20"/>
    <mergeCell ref="F20:Y20"/>
    <mergeCell ref="B22:E22"/>
    <mergeCell ref="F22:Y22"/>
    <mergeCell ref="B23:E23"/>
    <mergeCell ref="F23:Y23"/>
    <mergeCell ref="B24:E24"/>
    <mergeCell ref="F24:Y24"/>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43" max="16383" man="1"/>
  </rowBreaks>
</worksheet>
</file>

<file path=xl/worksheets/sheet16.xml><?xml version="1.0" encoding="utf-8"?>
<worksheet xmlns="http://schemas.openxmlformats.org/spreadsheetml/2006/main" xmlns:r="http://schemas.openxmlformats.org/officeDocument/2006/relationships">
  <sheetPr codeName="Sheet19">
    <pageSetUpPr fitToPage="1"/>
  </sheetPr>
  <dimension ref="B2:AB191"/>
  <sheetViews>
    <sheetView view="pageBreakPreview" topLeftCell="A49" zoomScaleNormal="100" workbookViewId="0">
      <selection activeCell="AB52" sqref="AB52"/>
    </sheetView>
  </sheetViews>
  <sheetFormatPr defaultColWidth="9" defaultRowHeight="13.5"/>
  <cols>
    <col min="1" max="1" width="1.25" style="1" customWidth="1"/>
    <col min="2" max="26" width="3.625" style="1" customWidth="1"/>
    <col min="27" max="27" width="1.125" style="1" customWidth="1"/>
    <col min="28" max="16384" width="9" style="1"/>
  </cols>
  <sheetData>
    <row r="2" spans="2:26" ht="21">
      <c r="B2" s="1070" t="s">
        <v>843</v>
      </c>
      <c r="C2" s="1070"/>
      <c r="D2" s="1070"/>
      <c r="E2" s="1070"/>
      <c r="F2" s="1070"/>
      <c r="G2" s="1070"/>
      <c r="H2" s="1070"/>
      <c r="I2" s="1070"/>
      <c r="J2" s="1070"/>
      <c r="K2" s="1070"/>
      <c r="L2" s="1070"/>
      <c r="M2" s="1070"/>
      <c r="N2" s="1070"/>
      <c r="O2" s="1070"/>
      <c r="P2" s="1070"/>
      <c r="Q2" s="1070"/>
      <c r="R2" s="1070"/>
      <c r="S2" s="1070"/>
      <c r="T2" s="1070"/>
      <c r="U2" s="1070"/>
      <c r="V2" s="1070"/>
      <c r="W2" s="1070"/>
      <c r="X2" s="1070"/>
      <c r="Y2" s="1070"/>
      <c r="Z2" s="1070"/>
    </row>
    <row r="3" spans="2:26">
      <c r="V3" s="1" t="s">
        <v>469</v>
      </c>
      <c r="X3" s="1" t="s">
        <v>471</v>
      </c>
      <c r="Z3" s="1" t="s">
        <v>531</v>
      </c>
    </row>
    <row r="4" spans="2:26">
      <c r="C4" s="1" t="s">
        <v>804</v>
      </c>
      <c r="F4" s="1" t="s">
        <v>519</v>
      </c>
    </row>
    <row r="5" spans="2:26">
      <c r="P5" s="1" t="s">
        <v>311</v>
      </c>
    </row>
    <row r="6" spans="2:26" ht="18" customHeight="1">
      <c r="P6" s="1" t="s">
        <v>24</v>
      </c>
    </row>
    <row r="7" spans="2:26" ht="18" customHeight="1">
      <c r="P7" s="1" t="s">
        <v>844</v>
      </c>
      <c r="Y7" s="1" t="s">
        <v>442</v>
      </c>
    </row>
    <row r="8" spans="2:26" ht="14.25" thickBot="1"/>
    <row r="9" spans="2:26" ht="18" customHeight="1">
      <c r="B9" s="1310" t="s">
        <v>674</v>
      </c>
      <c r="C9" s="1311"/>
      <c r="D9" s="1311"/>
      <c r="E9" s="127"/>
      <c r="F9" s="128"/>
      <c r="G9" s="128"/>
      <c r="H9" s="128"/>
      <c r="I9" s="128"/>
      <c r="J9" s="128"/>
      <c r="K9" s="128"/>
      <c r="L9" s="128"/>
      <c r="M9" s="128"/>
      <c r="N9" s="128"/>
      <c r="O9" s="128"/>
      <c r="P9" s="128"/>
      <c r="Q9" s="128"/>
      <c r="R9" s="128"/>
      <c r="S9" s="128"/>
      <c r="T9" s="128"/>
      <c r="U9" s="128"/>
      <c r="V9" s="128"/>
      <c r="W9" s="128"/>
      <c r="X9" s="128"/>
      <c r="Y9" s="128"/>
      <c r="Z9" s="129"/>
    </row>
    <row r="10" spans="2:26" ht="18" customHeight="1">
      <c r="B10" s="1541" t="s">
        <v>673</v>
      </c>
      <c r="C10" s="1542"/>
      <c r="D10" s="1542"/>
      <c r="E10" s="11"/>
      <c r="F10" s="25"/>
      <c r="G10" s="25"/>
      <c r="H10" s="25"/>
      <c r="I10" s="25"/>
      <c r="J10" s="25"/>
      <c r="K10" s="25"/>
      <c r="L10" s="25"/>
      <c r="M10" s="25"/>
      <c r="N10" s="25"/>
      <c r="O10" s="25"/>
      <c r="P10" s="25"/>
      <c r="Q10" s="25"/>
      <c r="R10" s="25"/>
      <c r="S10" s="25"/>
      <c r="T10" s="25"/>
      <c r="U10" s="25"/>
      <c r="V10" s="25"/>
      <c r="W10" s="25"/>
      <c r="X10" s="25"/>
      <c r="Y10" s="25"/>
      <c r="Z10" s="133"/>
    </row>
    <row r="11" spans="2:26" ht="18" customHeight="1">
      <c r="B11" s="1301" t="s">
        <v>846</v>
      </c>
      <c r="C11" s="1100"/>
      <c r="D11" s="1100"/>
      <c r="E11" s="124" t="s">
        <v>847</v>
      </c>
      <c r="F11" s="125"/>
      <c r="G11" s="125"/>
      <c r="H11" s="125"/>
      <c r="I11" s="125" t="s">
        <v>469</v>
      </c>
      <c r="J11" s="125"/>
      <c r="K11" s="125" t="s">
        <v>589</v>
      </c>
      <c r="L11" s="125"/>
      <c r="M11" s="125" t="s">
        <v>531</v>
      </c>
      <c r="N11" s="125"/>
      <c r="O11" s="125" t="s">
        <v>217</v>
      </c>
      <c r="P11" s="125"/>
      <c r="Q11" s="125" t="s">
        <v>848</v>
      </c>
      <c r="R11" s="125"/>
      <c r="S11" s="125"/>
      <c r="T11" s="125" t="s">
        <v>469</v>
      </c>
      <c r="U11" s="125"/>
      <c r="V11" s="125" t="s">
        <v>589</v>
      </c>
      <c r="W11" s="125"/>
      <c r="X11" s="125" t="s">
        <v>531</v>
      </c>
      <c r="Y11" s="125"/>
      <c r="Z11" s="131"/>
    </row>
    <row r="12" spans="2:26" ht="18" customHeight="1">
      <c r="B12" s="132" t="s">
        <v>314</v>
      </c>
      <c r="C12" s="25"/>
      <c r="D12" s="25"/>
      <c r="E12" s="11"/>
      <c r="F12" s="25"/>
      <c r="G12" s="25"/>
      <c r="H12" s="25"/>
      <c r="I12" s="25"/>
      <c r="J12" s="25"/>
      <c r="K12" s="25"/>
      <c r="L12" s="25"/>
      <c r="M12" s="25"/>
      <c r="N12" s="25"/>
      <c r="O12" s="25"/>
      <c r="P12" s="25"/>
      <c r="Q12" s="25"/>
      <c r="R12" s="25"/>
      <c r="S12" s="25"/>
      <c r="T12" s="25"/>
      <c r="U12" s="25"/>
      <c r="V12" s="25"/>
      <c r="W12" s="25"/>
      <c r="X12" s="25"/>
      <c r="Y12" s="25"/>
      <c r="Z12" s="133"/>
    </row>
    <row r="13" spans="2:26" ht="18" customHeight="1">
      <c r="B13" s="1554" t="s">
        <v>851</v>
      </c>
      <c r="C13" s="1555"/>
      <c r="D13" s="1556"/>
      <c r="E13" s="11"/>
      <c r="F13" s="117" t="s">
        <v>312</v>
      </c>
      <c r="G13" s="25"/>
      <c r="H13" s="25"/>
      <c r="I13" s="34" t="s">
        <v>313</v>
      </c>
      <c r="J13" s="35"/>
      <c r="K13" s="35"/>
      <c r="L13" s="1545"/>
      <c r="M13" s="1546"/>
      <c r="N13" s="1546"/>
      <c r="O13" s="1546"/>
      <c r="P13" s="1546"/>
      <c r="Q13" s="1546"/>
      <c r="R13" s="1546"/>
      <c r="S13" s="1546"/>
      <c r="T13" s="1546"/>
      <c r="U13" s="1546"/>
      <c r="V13" s="1546"/>
      <c r="W13" s="1546"/>
      <c r="X13" s="1547"/>
      <c r="Y13" s="25"/>
      <c r="Z13" s="133"/>
    </row>
    <row r="14" spans="2:26" ht="9.75" customHeight="1">
      <c r="B14" s="1548"/>
      <c r="C14" s="1549"/>
      <c r="D14" s="1549"/>
      <c r="E14" s="25"/>
      <c r="F14" s="25"/>
      <c r="G14" s="25"/>
      <c r="H14" s="25"/>
      <c r="I14" s="25"/>
      <c r="J14" s="25"/>
      <c r="K14" s="25"/>
      <c r="L14" s="25"/>
      <c r="M14" s="25"/>
      <c r="N14" s="25"/>
      <c r="O14" s="25"/>
      <c r="P14" s="25"/>
      <c r="Q14" s="25"/>
      <c r="R14" s="25"/>
      <c r="S14" s="25"/>
      <c r="T14" s="25"/>
      <c r="U14" s="25"/>
      <c r="V14" s="25"/>
      <c r="W14" s="25"/>
      <c r="X14" s="25"/>
      <c r="Y14" s="25"/>
      <c r="Z14" s="133"/>
    </row>
    <row r="15" spans="2:26" ht="18" customHeight="1" thickBot="1">
      <c r="B15" s="1543" t="s">
        <v>315</v>
      </c>
      <c r="C15" s="1544"/>
      <c r="D15" s="1544"/>
      <c r="E15" s="1136"/>
      <c r="F15" s="1136"/>
      <c r="G15" s="25"/>
      <c r="H15" s="25" t="s">
        <v>319</v>
      </c>
      <c r="I15" s="25"/>
      <c r="J15" s="25"/>
      <c r="K15" s="25"/>
      <c r="L15" s="25"/>
      <c r="M15" s="25"/>
      <c r="N15" s="25"/>
      <c r="O15" s="25"/>
      <c r="P15" s="25"/>
      <c r="Q15" s="25"/>
      <c r="R15" s="25"/>
      <c r="S15" s="25"/>
      <c r="T15" s="25"/>
      <c r="U15" s="25"/>
      <c r="V15" s="25"/>
      <c r="W15" s="25"/>
      <c r="X15" s="25"/>
      <c r="Y15" s="25"/>
      <c r="Z15" s="133"/>
    </row>
    <row r="16" spans="2:26" ht="18" customHeight="1">
      <c r="B16" s="132"/>
      <c r="C16" s="25"/>
      <c r="D16" s="1310" t="s">
        <v>320</v>
      </c>
      <c r="E16" s="1311"/>
      <c r="F16" s="1310" t="s">
        <v>322</v>
      </c>
      <c r="G16" s="1311"/>
      <c r="H16" s="1311"/>
      <c r="I16" s="1551"/>
      <c r="J16" s="1550" t="s">
        <v>323</v>
      </c>
      <c r="K16" s="1311"/>
      <c r="L16" s="1311"/>
      <c r="M16" s="1551"/>
      <c r="N16" s="1550" t="s">
        <v>324</v>
      </c>
      <c r="O16" s="1311"/>
      <c r="P16" s="1311"/>
      <c r="Q16" s="1551"/>
      <c r="R16" s="1550" t="s">
        <v>325</v>
      </c>
      <c r="S16" s="1311"/>
      <c r="T16" s="1311"/>
      <c r="U16" s="1551"/>
      <c r="V16" s="1550" t="s">
        <v>326</v>
      </c>
      <c r="W16" s="1311"/>
      <c r="X16" s="1311"/>
      <c r="Y16" s="1312"/>
      <c r="Z16" s="133"/>
    </row>
    <row r="17" spans="2:28" ht="18" customHeight="1" thickBot="1">
      <c r="B17" s="132"/>
      <c r="C17" s="25"/>
      <c r="D17" s="1552" t="s">
        <v>321</v>
      </c>
      <c r="E17" s="1553"/>
      <c r="F17" s="199"/>
      <c r="G17" s="200"/>
      <c r="H17" s="200"/>
      <c r="I17" s="201"/>
      <c r="J17" s="354"/>
      <c r="K17" s="355"/>
      <c r="L17" s="355"/>
      <c r="M17" s="356"/>
      <c r="N17" s="354"/>
      <c r="O17" s="200"/>
      <c r="P17" s="200"/>
      <c r="Q17" s="201"/>
      <c r="R17" s="354"/>
      <c r="S17" s="200"/>
      <c r="T17" s="200"/>
      <c r="U17" s="201"/>
      <c r="V17" s="354"/>
      <c r="W17" s="200"/>
      <c r="X17" s="200"/>
      <c r="Y17" s="357"/>
      <c r="Z17" s="358"/>
    </row>
    <row r="18" spans="2:28" ht="18" customHeight="1">
      <c r="B18" s="132"/>
      <c r="C18" s="25"/>
      <c r="D18" s="25"/>
      <c r="E18" s="25"/>
      <c r="F18" s="25"/>
      <c r="G18" s="1316" t="s">
        <v>223</v>
      </c>
      <c r="H18" s="1316"/>
      <c r="I18" s="25"/>
      <c r="J18" s="25"/>
      <c r="K18" s="1316" t="s">
        <v>223</v>
      </c>
      <c r="L18" s="1316"/>
      <c r="M18" s="25"/>
      <c r="N18" s="25"/>
      <c r="O18" s="1316" t="s">
        <v>223</v>
      </c>
      <c r="P18" s="1316"/>
      <c r="Q18" s="25"/>
      <c r="R18" s="25"/>
      <c r="S18" s="1316" t="s">
        <v>223</v>
      </c>
      <c r="T18" s="1316"/>
      <c r="U18" s="25"/>
      <c r="V18" s="25"/>
      <c r="W18" s="1316" t="s">
        <v>223</v>
      </c>
      <c r="X18" s="1316"/>
      <c r="Y18" s="25"/>
      <c r="Z18" s="133"/>
      <c r="AB18" s="359"/>
    </row>
    <row r="19" spans="2:28" ht="18" customHeight="1">
      <c r="B19" s="132"/>
      <c r="C19" s="25"/>
      <c r="D19" s="25"/>
      <c r="E19" s="25"/>
      <c r="F19" s="25"/>
      <c r="G19" s="25"/>
      <c r="H19" s="25"/>
      <c r="I19" s="25"/>
      <c r="J19" s="25"/>
      <c r="K19" s="25"/>
      <c r="L19" s="25"/>
      <c r="M19" s="25"/>
      <c r="N19" s="25"/>
      <c r="O19" s="25"/>
      <c r="P19" s="25"/>
      <c r="Q19" s="25"/>
      <c r="R19" s="25"/>
      <c r="S19" s="25"/>
      <c r="T19" s="25"/>
      <c r="U19" s="25"/>
      <c r="V19" s="25"/>
      <c r="W19" s="25"/>
      <c r="X19" s="25"/>
      <c r="Y19" s="25"/>
      <c r="Z19" s="133"/>
    </row>
    <row r="20" spans="2:28" ht="18" customHeight="1">
      <c r="B20" s="353"/>
      <c r="C20" s="25"/>
      <c r="D20" s="25"/>
      <c r="E20" s="25"/>
      <c r="F20" s="25"/>
      <c r="G20" s="25"/>
      <c r="H20" s="25"/>
      <c r="I20" s="25"/>
      <c r="J20" s="25"/>
      <c r="K20" s="25"/>
      <c r="L20" s="25"/>
      <c r="M20" s="25"/>
      <c r="N20" s="25"/>
      <c r="O20" s="25"/>
      <c r="P20" s="25"/>
      <c r="Q20" s="25"/>
      <c r="R20" s="25"/>
      <c r="S20" s="25"/>
      <c r="T20" s="25"/>
      <c r="U20" s="25"/>
      <c r="V20" s="25"/>
      <c r="W20" s="25"/>
      <c r="X20" s="25"/>
      <c r="Y20" s="25"/>
      <c r="Z20" s="133"/>
    </row>
    <row r="21" spans="2:28" ht="18" customHeight="1">
      <c r="B21" s="132" t="s">
        <v>327</v>
      </c>
      <c r="C21" s="25"/>
      <c r="D21" s="25"/>
      <c r="E21" s="25"/>
      <c r="F21" s="25"/>
      <c r="G21" s="1078" t="s">
        <v>224</v>
      </c>
      <c r="H21" s="1078"/>
      <c r="I21" s="25"/>
      <c r="J21" s="25"/>
      <c r="K21" s="1078" t="s">
        <v>224</v>
      </c>
      <c r="L21" s="1078"/>
      <c r="M21" s="25"/>
      <c r="N21" s="25"/>
      <c r="O21" s="1078" t="s">
        <v>224</v>
      </c>
      <c r="P21" s="1078"/>
      <c r="Q21" s="25"/>
      <c r="R21" s="25"/>
      <c r="S21" s="1078" t="s">
        <v>224</v>
      </c>
      <c r="T21" s="1078"/>
      <c r="U21" s="25"/>
      <c r="V21" s="25"/>
      <c r="W21" s="1078" t="s">
        <v>224</v>
      </c>
      <c r="X21" s="1078"/>
      <c r="Y21" s="25"/>
      <c r="Z21" s="133"/>
    </row>
    <row r="22" spans="2:28" ht="18" customHeight="1">
      <c r="B22" s="132"/>
      <c r="C22" s="1560" t="s">
        <v>345</v>
      </c>
      <c r="D22" s="1560"/>
      <c r="E22" s="1560"/>
      <c r="F22" s="1099"/>
      <c r="G22" s="1100"/>
      <c r="H22" s="1100"/>
      <c r="I22" s="1101"/>
      <c r="J22" s="1099"/>
      <c r="K22" s="1100"/>
      <c r="L22" s="1100"/>
      <c r="M22" s="1101"/>
      <c r="N22" s="1099"/>
      <c r="O22" s="1100"/>
      <c r="P22" s="1100"/>
      <c r="Q22" s="1101"/>
      <c r="R22" s="1099"/>
      <c r="S22" s="1100"/>
      <c r="T22" s="1100"/>
      <c r="U22" s="1101"/>
      <c r="V22" s="1099"/>
      <c r="W22" s="1100"/>
      <c r="X22" s="1100"/>
      <c r="Y22" s="1101"/>
      <c r="Z22" s="133"/>
    </row>
    <row r="23" spans="2:28" ht="18" customHeight="1">
      <c r="B23" s="132"/>
      <c r="C23" s="1560"/>
      <c r="D23" s="1560"/>
      <c r="E23" s="1560"/>
      <c r="F23" s="25"/>
      <c r="G23" s="1078" t="s">
        <v>225</v>
      </c>
      <c r="H23" s="1078"/>
      <c r="I23" s="25"/>
      <c r="J23" s="25"/>
      <c r="K23" s="1078" t="s">
        <v>225</v>
      </c>
      <c r="L23" s="1078"/>
      <c r="M23" s="25"/>
      <c r="N23" s="25"/>
      <c r="O23" s="1078" t="s">
        <v>225</v>
      </c>
      <c r="P23" s="1078"/>
      <c r="Q23" s="25"/>
      <c r="R23" s="25"/>
      <c r="S23" s="1078" t="s">
        <v>225</v>
      </c>
      <c r="T23" s="1078"/>
      <c r="U23" s="25"/>
      <c r="V23" s="25"/>
      <c r="W23" s="1078" t="s">
        <v>225</v>
      </c>
      <c r="X23" s="1078"/>
      <c r="Y23" s="25"/>
      <c r="Z23" s="133"/>
    </row>
    <row r="24" spans="2:28" ht="18" customHeight="1">
      <c r="B24" s="360"/>
      <c r="C24" s="1561"/>
      <c r="D24" s="1561"/>
      <c r="E24" s="1561"/>
      <c r="F24" s="268"/>
      <c r="G24" s="268"/>
      <c r="H24" s="268"/>
      <c r="I24" s="268"/>
      <c r="J24" s="268"/>
      <c r="K24" s="268"/>
      <c r="L24" s="268"/>
      <c r="M24" s="268"/>
      <c r="N24" s="268"/>
      <c r="O24" s="268"/>
      <c r="P24" s="268"/>
      <c r="Q24" s="268"/>
      <c r="R24" s="268"/>
      <c r="S24" s="268"/>
      <c r="T24" s="268"/>
      <c r="U24" s="268"/>
      <c r="V24" s="268"/>
      <c r="W24" s="268"/>
      <c r="X24" s="268"/>
      <c r="Y24" s="268"/>
      <c r="Z24" s="361"/>
    </row>
    <row r="25" spans="2:28" ht="18" customHeight="1">
      <c r="B25" s="132" t="s">
        <v>328</v>
      </c>
      <c r="C25" s="25"/>
      <c r="D25" s="25"/>
      <c r="E25" s="25"/>
      <c r="F25" s="25"/>
      <c r="G25" s="25"/>
      <c r="H25" s="25"/>
      <c r="I25" s="25"/>
      <c r="J25" s="25"/>
      <c r="K25" s="25"/>
      <c r="L25" s="25"/>
      <c r="M25" s="25"/>
      <c r="N25" s="25"/>
      <c r="O25" s="25"/>
      <c r="P25" s="25"/>
      <c r="Q25" s="25"/>
      <c r="R25" s="25"/>
      <c r="S25" s="25"/>
      <c r="T25" s="25"/>
      <c r="U25" s="25"/>
      <c r="V25" s="25"/>
      <c r="W25" s="25"/>
      <c r="X25" s="25"/>
      <c r="Y25" s="25"/>
      <c r="Z25" s="133"/>
    </row>
    <row r="26" spans="2:28" ht="18" customHeight="1">
      <c r="B26" s="132"/>
      <c r="C26" s="25"/>
      <c r="D26" s="25"/>
      <c r="E26" s="25"/>
      <c r="F26" s="25"/>
      <c r="G26" s="1078" t="s">
        <v>226</v>
      </c>
      <c r="H26" s="1078"/>
      <c r="I26" s="25"/>
      <c r="J26" s="25"/>
      <c r="K26" s="1078" t="s">
        <v>226</v>
      </c>
      <c r="L26" s="1078"/>
      <c r="M26" s="25"/>
      <c r="N26" s="25"/>
      <c r="O26" s="1078" t="s">
        <v>226</v>
      </c>
      <c r="P26" s="1078"/>
      <c r="Q26" s="25"/>
      <c r="R26" s="25"/>
      <c r="S26" s="1078" t="s">
        <v>226</v>
      </c>
      <c r="T26" s="1078"/>
      <c r="U26" s="25"/>
      <c r="V26" s="25"/>
      <c r="W26" s="1078" t="s">
        <v>226</v>
      </c>
      <c r="X26" s="1078"/>
      <c r="Y26" s="25"/>
      <c r="Z26" s="133"/>
    </row>
    <row r="27" spans="2:28" ht="18" customHeight="1">
      <c r="B27" s="132"/>
      <c r="C27" s="1560" t="s">
        <v>346</v>
      </c>
      <c r="D27" s="1560"/>
      <c r="E27" s="1560"/>
      <c r="F27" s="1099"/>
      <c r="G27" s="1100"/>
      <c r="H27" s="1100"/>
      <c r="I27" s="1101"/>
      <c r="J27" s="1099"/>
      <c r="K27" s="1100"/>
      <c r="L27" s="1100"/>
      <c r="M27" s="1101"/>
      <c r="N27" s="1099"/>
      <c r="O27" s="1100"/>
      <c r="P27" s="1100"/>
      <c r="Q27" s="1101"/>
      <c r="R27" s="1099"/>
      <c r="S27" s="1100"/>
      <c r="T27" s="1100"/>
      <c r="U27" s="1101"/>
      <c r="V27" s="1099"/>
      <c r="W27" s="1100"/>
      <c r="X27" s="1100"/>
      <c r="Y27" s="1101"/>
      <c r="Z27" s="133"/>
    </row>
    <row r="28" spans="2:28" ht="18" customHeight="1">
      <c r="B28" s="132"/>
      <c r="C28" s="1560"/>
      <c r="D28" s="1560"/>
      <c r="E28" s="1560"/>
      <c r="F28" s="25"/>
      <c r="G28" s="1078" t="s">
        <v>227</v>
      </c>
      <c r="H28" s="1078"/>
      <c r="I28" s="25"/>
      <c r="J28" s="25"/>
      <c r="K28" s="1078" t="s">
        <v>227</v>
      </c>
      <c r="L28" s="1078"/>
      <c r="M28" s="25"/>
      <c r="N28" s="25"/>
      <c r="O28" s="1078" t="s">
        <v>227</v>
      </c>
      <c r="P28" s="1078"/>
      <c r="Q28" s="25"/>
      <c r="R28" s="25"/>
      <c r="S28" s="1078" t="s">
        <v>227</v>
      </c>
      <c r="T28" s="1078"/>
      <c r="U28" s="25"/>
      <c r="V28" s="25"/>
      <c r="W28" s="1078" t="s">
        <v>227</v>
      </c>
      <c r="X28" s="1078"/>
      <c r="Y28" s="25"/>
      <c r="Z28" s="133"/>
    </row>
    <row r="29" spans="2:28" ht="18" customHeight="1">
      <c r="B29" s="360"/>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361"/>
    </row>
    <row r="30" spans="2:28" ht="18" customHeight="1">
      <c r="B30" s="132" t="s">
        <v>329</v>
      </c>
      <c r="C30" s="25"/>
      <c r="D30" s="25"/>
      <c r="E30" s="25"/>
      <c r="F30" s="25"/>
      <c r="G30" s="25"/>
      <c r="H30" s="25"/>
      <c r="I30" s="25"/>
      <c r="J30" s="25"/>
      <c r="K30" s="25"/>
      <c r="L30" s="25"/>
      <c r="M30" s="25"/>
      <c r="N30" s="25"/>
      <c r="O30" s="25"/>
      <c r="P30" s="25"/>
      <c r="Q30" s="25"/>
      <c r="R30" s="25"/>
      <c r="S30" s="25"/>
      <c r="T30" s="25"/>
      <c r="U30" s="25"/>
      <c r="V30" s="25"/>
      <c r="W30" s="25"/>
      <c r="X30" s="25"/>
      <c r="Y30" s="25"/>
      <c r="Z30" s="133"/>
    </row>
    <row r="31" spans="2:28" ht="18" customHeight="1">
      <c r="B31" s="132"/>
      <c r="C31" s="25"/>
      <c r="D31" s="25"/>
      <c r="E31" s="25"/>
      <c r="F31" s="25"/>
      <c r="G31" s="1078" t="s">
        <v>228</v>
      </c>
      <c r="H31" s="1078"/>
      <c r="I31" s="25"/>
      <c r="J31" s="25"/>
      <c r="K31" s="1078" t="s">
        <v>228</v>
      </c>
      <c r="L31" s="1078"/>
      <c r="M31" s="25"/>
      <c r="N31" s="25"/>
      <c r="O31" s="1078" t="s">
        <v>228</v>
      </c>
      <c r="P31" s="1078"/>
      <c r="Q31" s="25"/>
      <c r="R31" s="25"/>
      <c r="S31" s="1078" t="s">
        <v>228</v>
      </c>
      <c r="T31" s="1078"/>
      <c r="U31" s="25"/>
      <c r="V31" s="25"/>
      <c r="W31" s="1078" t="s">
        <v>228</v>
      </c>
      <c r="X31" s="1078"/>
      <c r="Y31" s="25"/>
      <c r="Z31" s="133"/>
    </row>
    <row r="32" spans="2:28" ht="18" customHeight="1">
      <c r="B32" s="132"/>
      <c r="C32" s="25"/>
      <c r="D32" s="25"/>
      <c r="E32" s="25"/>
      <c r="F32" s="1099" t="s">
        <v>331</v>
      </c>
      <c r="G32" s="1100"/>
      <c r="H32" s="1100"/>
      <c r="I32" s="1101"/>
      <c r="J32" s="1099" t="s">
        <v>331</v>
      </c>
      <c r="K32" s="1100"/>
      <c r="L32" s="1100"/>
      <c r="M32" s="1101"/>
      <c r="N32" s="1099" t="s">
        <v>331</v>
      </c>
      <c r="O32" s="1100"/>
      <c r="P32" s="1100"/>
      <c r="Q32" s="1101"/>
      <c r="R32" s="1099" t="s">
        <v>331</v>
      </c>
      <c r="S32" s="1100"/>
      <c r="T32" s="1100"/>
      <c r="U32" s="1101"/>
      <c r="V32" s="1099" t="s">
        <v>331</v>
      </c>
      <c r="W32" s="1100"/>
      <c r="X32" s="1100"/>
      <c r="Y32" s="1101"/>
      <c r="Z32" s="133"/>
    </row>
    <row r="33" spans="2:26" ht="18" customHeight="1">
      <c r="B33" s="132"/>
      <c r="C33" s="25"/>
      <c r="D33" s="25"/>
      <c r="E33" s="25"/>
      <c r="F33" s="124"/>
      <c r="G33" s="1100"/>
      <c r="H33" s="1100"/>
      <c r="I33" s="125"/>
      <c r="J33" s="124"/>
      <c r="K33" s="1100"/>
      <c r="L33" s="1100"/>
      <c r="M33" s="126"/>
      <c r="N33" s="124"/>
      <c r="O33" s="1100"/>
      <c r="P33" s="1100"/>
      <c r="Q33" s="126"/>
      <c r="R33" s="124"/>
      <c r="S33" s="1100"/>
      <c r="T33" s="1100"/>
      <c r="U33" s="126"/>
      <c r="V33" s="125"/>
      <c r="W33" s="1100"/>
      <c r="X33" s="1100"/>
      <c r="Y33" s="126"/>
      <c r="Z33" s="133"/>
    </row>
    <row r="34" spans="2:26" ht="18" customHeight="1">
      <c r="B34" s="132"/>
      <c r="C34" s="25"/>
      <c r="D34" s="25"/>
      <c r="E34" s="25"/>
      <c r="F34" s="25"/>
      <c r="G34" s="1078" t="s">
        <v>229</v>
      </c>
      <c r="H34" s="1078"/>
      <c r="I34" s="25"/>
      <c r="J34" s="25"/>
      <c r="K34" s="1078" t="s">
        <v>229</v>
      </c>
      <c r="L34" s="1078"/>
      <c r="M34" s="25"/>
      <c r="N34" s="25"/>
      <c r="O34" s="1078" t="s">
        <v>229</v>
      </c>
      <c r="P34" s="1078"/>
      <c r="Q34" s="25"/>
      <c r="R34" s="25"/>
      <c r="S34" s="1078" t="s">
        <v>229</v>
      </c>
      <c r="T34" s="1078"/>
      <c r="U34" s="25"/>
      <c r="V34" s="25"/>
      <c r="W34" s="1078" t="s">
        <v>229</v>
      </c>
      <c r="X34" s="1078"/>
      <c r="Y34" s="25"/>
      <c r="Z34" s="133"/>
    </row>
    <row r="35" spans="2:26" ht="18" customHeight="1">
      <c r="B35" s="132"/>
      <c r="C35" s="25"/>
      <c r="D35" s="25"/>
      <c r="E35" s="25"/>
      <c r="F35" s="25"/>
      <c r="G35" s="25"/>
      <c r="H35" s="25"/>
      <c r="I35" s="25"/>
      <c r="J35" s="25"/>
      <c r="K35" s="25"/>
      <c r="L35" s="25"/>
      <c r="M35" s="25"/>
      <c r="N35" s="25"/>
      <c r="O35" s="25"/>
      <c r="P35" s="25"/>
      <c r="Q35" s="25"/>
      <c r="R35" s="25"/>
      <c r="S35" s="25"/>
      <c r="T35" s="25"/>
      <c r="U35" s="25"/>
      <c r="V35" s="25"/>
      <c r="W35" s="25"/>
      <c r="X35" s="25"/>
      <c r="Y35" s="25"/>
      <c r="Z35" s="133"/>
    </row>
    <row r="36" spans="2:26" ht="18" customHeight="1">
      <c r="B36" s="132" t="s">
        <v>329</v>
      </c>
      <c r="C36" s="25"/>
      <c r="D36" s="25"/>
      <c r="E36" s="25"/>
      <c r="F36" s="25"/>
      <c r="G36" s="25"/>
      <c r="H36" s="25"/>
      <c r="I36" s="25"/>
      <c r="J36" s="25"/>
      <c r="K36" s="25"/>
      <c r="L36" s="25"/>
      <c r="M36" s="25"/>
      <c r="N36" s="25"/>
      <c r="O36" s="25"/>
      <c r="P36" s="25"/>
      <c r="Q36" s="25"/>
      <c r="R36" s="25"/>
      <c r="S36" s="25"/>
      <c r="T36" s="25"/>
      <c r="U36" s="25"/>
      <c r="V36" s="25"/>
      <c r="W36" s="25"/>
      <c r="X36" s="25"/>
      <c r="Y36" s="25"/>
      <c r="Z36" s="133"/>
    </row>
    <row r="37" spans="2:26" ht="18" customHeight="1">
      <c r="B37" s="132"/>
      <c r="C37" s="25"/>
      <c r="D37" s="25"/>
      <c r="E37" s="25"/>
      <c r="F37" s="25"/>
      <c r="G37" s="1078" t="s">
        <v>228</v>
      </c>
      <c r="H37" s="1078"/>
      <c r="I37" s="25"/>
      <c r="J37" s="25"/>
      <c r="K37" s="1078" t="s">
        <v>228</v>
      </c>
      <c r="L37" s="1078"/>
      <c r="M37" s="25"/>
      <c r="N37" s="25"/>
      <c r="O37" s="1078" t="s">
        <v>228</v>
      </c>
      <c r="P37" s="1078"/>
      <c r="Q37" s="25"/>
      <c r="R37" s="25"/>
      <c r="S37" s="1078" t="s">
        <v>228</v>
      </c>
      <c r="T37" s="1078"/>
      <c r="U37" s="25"/>
      <c r="V37" s="25"/>
      <c r="W37" s="1078" t="s">
        <v>228</v>
      </c>
      <c r="X37" s="1078"/>
      <c r="Y37" s="25"/>
      <c r="Z37" s="133"/>
    </row>
    <row r="38" spans="2:26" ht="18" customHeight="1">
      <c r="B38" s="132"/>
      <c r="C38" s="25"/>
      <c r="D38" s="25"/>
      <c r="E38" s="25"/>
      <c r="F38" s="1099" t="s">
        <v>332</v>
      </c>
      <c r="G38" s="1100"/>
      <c r="H38" s="1100"/>
      <c r="I38" s="1101"/>
      <c r="J38" s="1099" t="s">
        <v>332</v>
      </c>
      <c r="K38" s="1100"/>
      <c r="L38" s="1100"/>
      <c r="M38" s="1101"/>
      <c r="N38" s="1099" t="s">
        <v>332</v>
      </c>
      <c r="O38" s="1100"/>
      <c r="P38" s="1100"/>
      <c r="Q38" s="1101"/>
      <c r="R38" s="1099" t="s">
        <v>332</v>
      </c>
      <c r="S38" s="1100"/>
      <c r="T38" s="1100"/>
      <c r="U38" s="1101"/>
      <c r="V38" s="1099" t="s">
        <v>332</v>
      </c>
      <c r="W38" s="1100"/>
      <c r="X38" s="1100"/>
      <c r="Y38" s="1101"/>
      <c r="Z38" s="133"/>
    </row>
    <row r="39" spans="2:26" ht="18" customHeight="1">
      <c r="B39" s="132"/>
      <c r="C39" s="25"/>
      <c r="D39" s="25"/>
      <c r="E39" s="25"/>
      <c r="F39" s="124"/>
      <c r="G39" s="1100"/>
      <c r="H39" s="1100"/>
      <c r="I39" s="125"/>
      <c r="J39" s="124"/>
      <c r="K39" s="1100"/>
      <c r="L39" s="1100"/>
      <c r="M39" s="126"/>
      <c r="N39" s="124"/>
      <c r="O39" s="1100"/>
      <c r="P39" s="1100"/>
      <c r="Q39" s="126"/>
      <c r="R39" s="124"/>
      <c r="S39" s="1100"/>
      <c r="T39" s="1100"/>
      <c r="U39" s="126"/>
      <c r="V39" s="125"/>
      <c r="W39" s="1100"/>
      <c r="X39" s="1100"/>
      <c r="Y39" s="126"/>
      <c r="Z39" s="133"/>
    </row>
    <row r="40" spans="2:26" ht="18" customHeight="1">
      <c r="B40" s="132"/>
      <c r="C40" s="25"/>
      <c r="D40" s="25"/>
      <c r="E40" s="25"/>
      <c r="F40" s="25"/>
      <c r="G40" s="56"/>
      <c r="H40" s="56"/>
      <c r="I40" s="25"/>
      <c r="J40" s="25"/>
      <c r="K40" s="56"/>
      <c r="L40" s="56"/>
      <c r="M40" s="25"/>
      <c r="N40" s="25"/>
      <c r="O40" s="56"/>
      <c r="P40" s="56"/>
      <c r="Q40" s="25"/>
      <c r="R40" s="25"/>
      <c r="S40" s="56"/>
      <c r="T40" s="56"/>
      <c r="U40" s="25"/>
      <c r="V40" s="25"/>
      <c r="W40" s="56"/>
      <c r="X40" s="56"/>
      <c r="Y40" s="25"/>
      <c r="Z40" s="133"/>
    </row>
    <row r="41" spans="2:26" ht="18" customHeight="1">
      <c r="B41" s="132" t="s">
        <v>342</v>
      </c>
      <c r="C41" s="25"/>
      <c r="D41" s="25"/>
      <c r="E41" s="25"/>
      <c r="F41" s="25"/>
      <c r="G41" s="56"/>
      <c r="H41" s="56"/>
      <c r="I41" s="25"/>
      <c r="J41" s="25"/>
      <c r="K41" s="56"/>
      <c r="L41" s="56"/>
      <c r="M41" s="25"/>
      <c r="N41" s="25"/>
      <c r="O41" s="56"/>
      <c r="P41" s="56"/>
      <c r="Q41" s="25"/>
      <c r="R41" s="25"/>
      <c r="S41" s="56"/>
      <c r="T41" s="56"/>
      <c r="U41" s="25"/>
      <c r="V41" s="25"/>
      <c r="W41" s="56"/>
      <c r="X41" s="56"/>
      <c r="Y41" s="25"/>
      <c r="Z41" s="133"/>
    </row>
    <row r="42" spans="2:26" ht="18" customHeight="1">
      <c r="B42" s="1559" t="s">
        <v>849</v>
      </c>
      <c r="C42" s="1075"/>
      <c r="D42" s="1076"/>
      <c r="E42" s="23" t="s">
        <v>343</v>
      </c>
      <c r="F42" s="23"/>
      <c r="G42" s="134"/>
      <c r="H42" s="134"/>
      <c r="I42" s="23"/>
      <c r="J42" s="23"/>
      <c r="K42" s="134"/>
      <c r="L42" s="134"/>
      <c r="M42" s="23"/>
      <c r="N42" s="23"/>
      <c r="O42" s="134"/>
      <c r="P42" s="134"/>
      <c r="Q42" s="23"/>
      <c r="R42" s="23"/>
      <c r="S42" s="134"/>
      <c r="T42" s="134"/>
      <c r="U42" s="23"/>
      <c r="V42" s="23"/>
      <c r="W42" s="134"/>
      <c r="X42" s="134"/>
      <c r="Y42" s="23"/>
      <c r="Z42" s="160"/>
    </row>
    <row r="43" spans="2:26" ht="18" customHeight="1">
      <c r="B43" s="132"/>
      <c r="C43" s="25"/>
      <c r="D43" s="26"/>
      <c r="E43" s="11" t="s">
        <v>344</v>
      </c>
      <c r="F43" s="25"/>
      <c r="G43" s="25"/>
      <c r="H43" s="25"/>
      <c r="I43" s="25"/>
      <c r="J43" s="25"/>
      <c r="K43" s="25"/>
      <c r="L43" s="25"/>
      <c r="M43" s="25"/>
      <c r="N43" s="25"/>
      <c r="O43" s="25"/>
      <c r="P43" s="25"/>
      <c r="Q43" s="25"/>
      <c r="R43" s="25"/>
      <c r="S43" s="25"/>
      <c r="T43" s="25"/>
      <c r="U43" s="25"/>
      <c r="V43" s="25"/>
      <c r="W43" s="25"/>
      <c r="X43" s="25"/>
      <c r="Y43" s="25"/>
      <c r="Z43" s="133"/>
    </row>
    <row r="44" spans="2:26" ht="18" customHeight="1">
      <c r="B44" s="132"/>
      <c r="C44" s="25"/>
      <c r="D44" s="26"/>
      <c r="E44" s="11" t="s">
        <v>1002</v>
      </c>
      <c r="F44" s="25"/>
      <c r="G44" s="25"/>
      <c r="H44" s="25"/>
      <c r="I44" s="25"/>
      <c r="J44" s="25"/>
      <c r="K44" s="25"/>
      <c r="L44" s="25"/>
      <c r="M44" s="25"/>
      <c r="N44" s="25"/>
      <c r="O44" s="25"/>
      <c r="P44" s="25"/>
      <c r="Q44" s="25"/>
      <c r="R44" s="25"/>
      <c r="S44" s="25"/>
      <c r="T44" s="25"/>
      <c r="U44" s="25"/>
      <c r="V44" s="25"/>
      <c r="W44" s="25"/>
      <c r="X44" s="25"/>
      <c r="Y44" s="25"/>
      <c r="Z44" s="133"/>
    </row>
    <row r="45" spans="2:26" ht="18" customHeight="1">
      <c r="B45" s="132"/>
      <c r="C45" s="25"/>
      <c r="D45" s="26"/>
      <c r="E45" s="11" t="s">
        <v>1003</v>
      </c>
      <c r="F45" s="25"/>
      <c r="G45" s="25"/>
      <c r="H45" s="25"/>
      <c r="I45" s="25"/>
      <c r="J45" s="25"/>
      <c r="K45" s="25"/>
      <c r="L45" s="25"/>
      <c r="M45" s="25"/>
      <c r="N45" s="25"/>
      <c r="O45" s="25"/>
      <c r="P45" s="25"/>
      <c r="Q45" s="25"/>
      <c r="R45" s="25"/>
      <c r="S45" s="25"/>
      <c r="T45" s="25"/>
      <c r="U45" s="25"/>
      <c r="V45" s="25"/>
      <c r="W45" s="25"/>
      <c r="X45" s="25"/>
      <c r="Y45" s="25"/>
      <c r="Z45" s="133"/>
    </row>
    <row r="46" spans="2:26" ht="18" customHeight="1">
      <c r="B46" s="291"/>
      <c r="C46" s="32"/>
      <c r="D46" s="32"/>
      <c r="E46" s="329" t="s">
        <v>1004</v>
      </c>
      <c r="F46" s="32"/>
      <c r="G46" s="32"/>
      <c r="H46" s="32"/>
      <c r="I46" s="32"/>
      <c r="J46" s="32"/>
      <c r="K46" s="32"/>
      <c r="L46" s="32"/>
      <c r="M46" s="32"/>
      <c r="N46" s="32"/>
      <c r="O46" s="32"/>
      <c r="P46" s="32"/>
      <c r="Q46" s="32"/>
      <c r="R46" s="32"/>
      <c r="S46" s="32"/>
      <c r="T46" s="32"/>
      <c r="U46" s="32"/>
      <c r="V46" s="32"/>
      <c r="W46" s="32"/>
      <c r="X46" s="32"/>
      <c r="Y46" s="32"/>
      <c r="Z46" s="154"/>
    </row>
    <row r="47" spans="2:26" ht="18" customHeight="1" thickBot="1">
      <c r="B47" s="135"/>
      <c r="C47" s="136"/>
      <c r="D47" s="136"/>
      <c r="E47" s="355"/>
      <c r="F47" s="136"/>
      <c r="G47" s="136"/>
      <c r="H47" s="136"/>
      <c r="I47" s="136"/>
      <c r="J47" s="136"/>
      <c r="K47" s="136"/>
      <c r="L47" s="136"/>
      <c r="M47" s="136"/>
      <c r="N47" s="136"/>
      <c r="O47" s="136"/>
      <c r="P47" s="136"/>
      <c r="Q47" s="136"/>
      <c r="R47" s="136"/>
      <c r="S47" s="136"/>
      <c r="T47" s="136"/>
      <c r="U47" s="136"/>
      <c r="V47" s="136"/>
      <c r="W47" s="136"/>
      <c r="X47" s="136"/>
      <c r="Y47" s="136"/>
      <c r="Z47" s="138"/>
    </row>
    <row r="48" spans="2:26">
      <c r="X48" s="1073" t="s">
        <v>1297</v>
      </c>
      <c r="Y48" s="1073"/>
      <c r="Z48" s="1073"/>
    </row>
    <row r="49" spans="2:26">
      <c r="X49" s="6"/>
      <c r="Y49" s="6"/>
      <c r="Z49" s="6"/>
    </row>
    <row r="50" spans="2:26">
      <c r="X50" s="6"/>
      <c r="Y50" s="6"/>
      <c r="Z50" s="6"/>
    </row>
    <row r="51" spans="2:26">
      <c r="X51" s="6"/>
      <c r="Y51" s="6"/>
      <c r="Z51" s="6"/>
    </row>
    <row r="52" spans="2:26" ht="21">
      <c r="B52" s="1070" t="s">
        <v>974</v>
      </c>
      <c r="C52" s="1070"/>
      <c r="D52" s="1070"/>
      <c r="E52" s="1070"/>
      <c r="F52" s="1070"/>
      <c r="G52" s="1070"/>
      <c r="H52" s="1070"/>
      <c r="I52" s="1070"/>
      <c r="J52" s="1070"/>
      <c r="K52" s="1070"/>
      <c r="L52" s="1070"/>
      <c r="M52" s="1070"/>
      <c r="N52" s="1070"/>
      <c r="O52" s="1070"/>
      <c r="P52" s="1070"/>
      <c r="Q52" s="1070"/>
      <c r="R52" s="1070"/>
      <c r="S52" s="1070"/>
      <c r="T52" s="1070"/>
      <c r="U52" s="1070"/>
      <c r="V52" s="1070"/>
      <c r="W52" s="1070"/>
      <c r="X52" s="1070"/>
      <c r="Y52" s="1070"/>
      <c r="Z52" s="1070"/>
    </row>
    <row r="53" spans="2:26">
      <c r="C53" s="1" t="s">
        <v>806</v>
      </c>
      <c r="X53" s="6"/>
      <c r="Y53" s="6"/>
      <c r="Z53" s="6"/>
    </row>
    <row r="54" spans="2:26">
      <c r="P54" s="1" t="s">
        <v>311</v>
      </c>
      <c r="Z54" s="6"/>
    </row>
    <row r="55" spans="2:26">
      <c r="P55" s="1" t="s">
        <v>24</v>
      </c>
      <c r="Z55" s="6"/>
    </row>
    <row r="56" spans="2:26" ht="18" customHeight="1">
      <c r="P56" s="1" t="s">
        <v>844</v>
      </c>
      <c r="Y56" s="1" t="s">
        <v>442</v>
      </c>
      <c r="Z56" s="6"/>
    </row>
    <row r="57" spans="2:26" ht="18" customHeight="1">
      <c r="X57" s="6"/>
      <c r="Y57" s="6"/>
      <c r="Z57" s="6"/>
    </row>
    <row r="58" spans="2:26" ht="18" customHeight="1">
      <c r="B58" s="1110" t="s">
        <v>1009</v>
      </c>
      <c r="C58" s="1558"/>
      <c r="D58" s="1558"/>
      <c r="E58" s="1049"/>
      <c r="F58" s="34"/>
      <c r="G58" s="35"/>
      <c r="H58" s="35"/>
      <c r="I58" s="35"/>
      <c r="J58" s="35"/>
      <c r="K58" s="35"/>
      <c r="L58" s="35"/>
      <c r="M58" s="35"/>
      <c r="N58" s="35"/>
      <c r="O58" s="35"/>
      <c r="P58" s="35"/>
      <c r="Q58" s="35"/>
      <c r="R58" s="35"/>
      <c r="S58" s="35"/>
      <c r="T58" s="35"/>
      <c r="U58" s="35"/>
      <c r="V58" s="35"/>
      <c r="W58" s="35"/>
      <c r="X58" s="115"/>
      <c r="Y58" s="115"/>
      <c r="Z58" s="38"/>
    </row>
    <row r="59" spans="2:26" ht="18" customHeight="1">
      <c r="B59" s="1110" t="s">
        <v>1010</v>
      </c>
      <c r="C59" s="1558"/>
      <c r="D59" s="1558"/>
      <c r="E59" s="1049"/>
      <c r="F59" s="34"/>
      <c r="G59" s="35"/>
      <c r="H59" s="35"/>
      <c r="I59" s="35"/>
      <c r="J59" s="35"/>
      <c r="K59" s="35"/>
      <c r="L59" s="35"/>
      <c r="M59" s="35"/>
      <c r="N59" s="35"/>
      <c r="O59" s="35"/>
      <c r="P59" s="35"/>
      <c r="Q59" s="35"/>
      <c r="R59" s="35"/>
      <c r="S59" s="35"/>
      <c r="T59" s="35"/>
      <c r="U59" s="35"/>
      <c r="V59" s="35"/>
      <c r="W59" s="35"/>
      <c r="X59" s="115"/>
      <c r="Y59" s="115"/>
      <c r="Z59" s="38"/>
    </row>
    <row r="60" spans="2:26" ht="18" customHeight="1">
      <c r="B60" s="1080" t="s">
        <v>975</v>
      </c>
      <c r="C60" s="1317"/>
      <c r="D60" s="1317"/>
      <c r="E60" s="1031"/>
      <c r="F60" s="88" t="s">
        <v>230</v>
      </c>
      <c r="G60" s="362"/>
      <c r="H60" s="362"/>
      <c r="I60" s="362"/>
      <c r="J60" s="362"/>
      <c r="K60" s="362"/>
      <c r="L60" s="362"/>
      <c r="M60" s="362"/>
      <c r="N60" s="362"/>
      <c r="O60" s="362"/>
      <c r="P60" s="362"/>
      <c r="Q60" s="362"/>
      <c r="R60" s="362"/>
      <c r="S60" s="362"/>
      <c r="T60" s="362"/>
      <c r="U60" s="362"/>
      <c r="V60" s="362"/>
      <c r="W60" s="362"/>
      <c r="X60" s="363"/>
      <c r="Y60" s="363"/>
      <c r="Z60" s="364"/>
    </row>
    <row r="61" spans="2:26" ht="18" customHeight="1">
      <c r="B61" s="241"/>
      <c r="C61" s="14"/>
      <c r="D61" s="14"/>
      <c r="E61" s="14"/>
      <c r="F61" s="241" t="s">
        <v>231</v>
      </c>
      <c r="G61" s="14"/>
      <c r="H61" s="14"/>
      <c r="I61" s="14"/>
      <c r="J61" s="14"/>
      <c r="K61" s="14"/>
      <c r="L61" s="14"/>
      <c r="M61" s="14"/>
      <c r="N61" s="14"/>
      <c r="O61" s="14"/>
      <c r="P61" s="14"/>
      <c r="Q61" s="14"/>
      <c r="R61" s="14"/>
      <c r="S61" s="14"/>
      <c r="T61" s="14"/>
      <c r="U61" s="14"/>
      <c r="V61" s="14"/>
      <c r="W61" s="14"/>
      <c r="X61" s="365"/>
      <c r="Y61" s="365"/>
      <c r="Z61" s="366"/>
    </row>
    <row r="62" spans="2:26" ht="18" customHeight="1">
      <c r="B62" s="1080" t="s">
        <v>1007</v>
      </c>
      <c r="C62" s="1317"/>
      <c r="D62" s="1317"/>
      <c r="E62" s="1031"/>
      <c r="F62" s="88" t="s">
        <v>230</v>
      </c>
      <c r="G62" s="362"/>
      <c r="H62" s="362"/>
      <c r="I62" s="362"/>
      <c r="J62" s="362"/>
      <c r="K62" s="362"/>
      <c r="L62" s="362"/>
      <c r="M62" s="362"/>
      <c r="N62" s="362"/>
      <c r="O62" s="362"/>
      <c r="P62" s="362"/>
      <c r="Q62" s="362"/>
      <c r="R62" s="362"/>
      <c r="S62" s="362"/>
      <c r="T62" s="362"/>
      <c r="U62" s="362"/>
      <c r="V62" s="362"/>
      <c r="W62" s="362"/>
      <c r="X62" s="363"/>
      <c r="Y62" s="363"/>
      <c r="Z62" s="364"/>
    </row>
    <row r="63" spans="2:26" ht="18" customHeight="1">
      <c r="B63" s="1082" t="s">
        <v>1008</v>
      </c>
      <c r="C63" s="1318"/>
      <c r="D63" s="1318"/>
      <c r="E63" s="1037"/>
      <c r="F63" s="241" t="s">
        <v>231</v>
      </c>
      <c r="G63" s="14"/>
      <c r="H63" s="14"/>
      <c r="I63" s="14"/>
      <c r="J63" s="14"/>
      <c r="K63" s="14"/>
      <c r="L63" s="14"/>
      <c r="M63" s="14"/>
      <c r="N63" s="14"/>
      <c r="O63" s="14"/>
      <c r="P63" s="14"/>
      <c r="Q63" s="14"/>
      <c r="R63" s="14"/>
      <c r="S63" s="14"/>
      <c r="T63" s="14"/>
      <c r="U63" s="14"/>
      <c r="V63" s="14"/>
      <c r="W63" s="14"/>
      <c r="X63" s="365"/>
      <c r="Y63" s="365"/>
      <c r="Z63" s="366"/>
    </row>
    <row r="64" spans="2:26" ht="25.5" customHeight="1">
      <c r="B64" s="1110" t="s">
        <v>1005</v>
      </c>
      <c r="C64" s="1558"/>
      <c r="D64" s="1558"/>
      <c r="E64" s="1049"/>
      <c r="F64" s="34"/>
      <c r="G64" s="35"/>
      <c r="H64" s="35"/>
      <c r="I64" s="35"/>
      <c r="J64" s="35"/>
      <c r="K64" s="35"/>
      <c r="L64" s="35"/>
      <c r="M64" s="35"/>
      <c r="N64" s="35"/>
      <c r="O64" s="35"/>
      <c r="P64" s="35"/>
      <c r="Q64" s="35"/>
      <c r="R64" s="35"/>
      <c r="S64" s="35"/>
      <c r="T64" s="35"/>
      <c r="U64" s="35"/>
      <c r="V64" s="35"/>
      <c r="W64" s="35"/>
      <c r="X64" s="115"/>
      <c r="Y64" s="115"/>
      <c r="Z64" s="38"/>
    </row>
    <row r="65" spans="2:26" ht="18" customHeight="1">
      <c r="B65" s="1110" t="s">
        <v>1006</v>
      </c>
      <c r="C65" s="1558"/>
      <c r="D65" s="1558"/>
      <c r="E65" s="1049"/>
      <c r="F65" s="1562" t="s">
        <v>976</v>
      </c>
      <c r="G65" s="1570"/>
      <c r="H65" s="1570"/>
      <c r="I65" s="1110" t="s">
        <v>321</v>
      </c>
      <c r="J65" s="1567"/>
      <c r="K65" s="628" t="s">
        <v>977</v>
      </c>
      <c r="L65" s="1562" t="s">
        <v>978</v>
      </c>
      <c r="M65" s="1566"/>
      <c r="N65" s="1562" t="s">
        <v>981</v>
      </c>
      <c r="O65" s="1566"/>
      <c r="P65" s="1564" t="s">
        <v>975</v>
      </c>
      <c r="Q65" s="1563"/>
      <c r="R65" s="1563"/>
      <c r="S65" s="1562" t="s">
        <v>532</v>
      </c>
      <c r="T65" s="1563"/>
      <c r="U65" s="1563"/>
      <c r="V65" s="1562" t="s">
        <v>70</v>
      </c>
      <c r="W65" s="1563"/>
      <c r="X65" s="1565"/>
      <c r="Y65" s="1562" t="s">
        <v>71</v>
      </c>
      <c r="Z65" s="1571"/>
    </row>
    <row r="66" spans="2:26" ht="18" customHeight="1">
      <c r="B66" s="88"/>
      <c r="C66" s="362"/>
      <c r="D66" s="362"/>
      <c r="E66" s="362"/>
      <c r="F66" s="88"/>
      <c r="G66" s="362"/>
      <c r="H66" s="362"/>
      <c r="I66" s="88"/>
      <c r="J66" s="367"/>
      <c r="K66" s="88"/>
      <c r="L66" s="88"/>
      <c r="M66" s="367"/>
      <c r="N66" s="88"/>
      <c r="O66" s="367"/>
      <c r="P66" s="362"/>
      <c r="Q66" s="362"/>
      <c r="R66" s="362"/>
      <c r="S66" s="88"/>
      <c r="T66" s="362"/>
      <c r="U66" s="367"/>
      <c r="V66" s="88"/>
      <c r="W66" s="362"/>
      <c r="X66" s="364"/>
      <c r="Y66" s="363"/>
      <c r="Z66" s="364"/>
    </row>
    <row r="67" spans="2:26" ht="18" customHeight="1">
      <c r="B67" s="67"/>
      <c r="C67" s="368"/>
      <c r="D67" s="368"/>
      <c r="E67" s="368"/>
      <c r="F67" s="67"/>
      <c r="G67" s="368"/>
      <c r="H67" s="368"/>
      <c r="I67" s="67"/>
      <c r="J67" s="369"/>
      <c r="K67" s="67"/>
      <c r="L67" s="67"/>
      <c r="M67" s="369"/>
      <c r="N67" s="67"/>
      <c r="O67" s="369"/>
      <c r="P67" s="368"/>
      <c r="Q67" s="368"/>
      <c r="R67" s="368"/>
      <c r="S67" s="67"/>
      <c r="T67" s="368"/>
      <c r="U67" s="369"/>
      <c r="V67" s="67"/>
      <c r="W67" s="368"/>
      <c r="X67" s="371"/>
      <c r="Y67" s="370"/>
      <c r="Z67" s="371"/>
    </row>
    <row r="68" spans="2:26" ht="18" customHeight="1">
      <c r="B68" s="67"/>
      <c r="C68" s="368"/>
      <c r="D68" s="368"/>
      <c r="E68" s="368"/>
      <c r="F68" s="67"/>
      <c r="G68" s="368"/>
      <c r="H68" s="368"/>
      <c r="I68" s="67"/>
      <c r="J68" s="369"/>
      <c r="K68" s="67"/>
      <c r="L68" s="67"/>
      <c r="M68" s="369"/>
      <c r="N68" s="67"/>
      <c r="O68" s="369"/>
      <c r="P68" s="368"/>
      <c r="Q68" s="368"/>
      <c r="R68" s="368"/>
      <c r="S68" s="67"/>
      <c r="T68" s="368"/>
      <c r="U68" s="369"/>
      <c r="V68" s="67"/>
      <c r="W68" s="368"/>
      <c r="X68" s="371"/>
      <c r="Y68" s="370"/>
      <c r="Z68" s="371"/>
    </row>
    <row r="69" spans="2:26" ht="18" customHeight="1">
      <c r="B69" s="67"/>
      <c r="C69" s="368"/>
      <c r="D69" s="368"/>
      <c r="E69" s="368"/>
      <c r="F69" s="67"/>
      <c r="G69" s="368"/>
      <c r="H69" s="368"/>
      <c r="I69" s="67"/>
      <c r="J69" s="369"/>
      <c r="K69" s="67"/>
      <c r="L69" s="67"/>
      <c r="M69" s="369"/>
      <c r="N69" s="67"/>
      <c r="O69" s="369"/>
      <c r="P69" s="368"/>
      <c r="Q69" s="368"/>
      <c r="R69" s="368"/>
      <c r="S69" s="67"/>
      <c r="T69" s="368"/>
      <c r="U69" s="369"/>
      <c r="V69" s="67"/>
      <c r="W69" s="368"/>
      <c r="X69" s="371"/>
      <c r="Y69" s="370"/>
      <c r="Z69" s="371"/>
    </row>
    <row r="70" spans="2:26" ht="18" customHeight="1">
      <c r="B70" s="67"/>
      <c r="C70" s="368"/>
      <c r="D70" s="368"/>
      <c r="E70" s="368"/>
      <c r="F70" s="67"/>
      <c r="G70" s="368"/>
      <c r="H70" s="368"/>
      <c r="I70" s="67"/>
      <c r="J70" s="369"/>
      <c r="K70" s="67"/>
      <c r="L70" s="67"/>
      <c r="M70" s="369"/>
      <c r="N70" s="67"/>
      <c r="O70" s="369"/>
      <c r="P70" s="368"/>
      <c r="Q70" s="368"/>
      <c r="R70" s="368"/>
      <c r="S70" s="67"/>
      <c r="T70" s="368"/>
      <c r="U70" s="369"/>
      <c r="V70" s="67"/>
      <c r="W70" s="368"/>
      <c r="X70" s="371"/>
      <c r="Y70" s="370"/>
      <c r="Z70" s="371"/>
    </row>
    <row r="71" spans="2:26" ht="18" customHeight="1">
      <c r="B71" s="67"/>
      <c r="C71" s="368"/>
      <c r="D71" s="368"/>
      <c r="E71" s="368"/>
      <c r="F71" s="67"/>
      <c r="G71" s="368"/>
      <c r="H71" s="368"/>
      <c r="I71" s="67"/>
      <c r="J71" s="369"/>
      <c r="K71" s="67"/>
      <c r="L71" s="67"/>
      <c r="M71" s="369"/>
      <c r="N71" s="67"/>
      <c r="O71" s="369"/>
      <c r="P71" s="368"/>
      <c r="Q71" s="368"/>
      <c r="R71" s="368"/>
      <c r="S71" s="67"/>
      <c r="T71" s="368"/>
      <c r="U71" s="369"/>
      <c r="V71" s="67"/>
      <c r="W71" s="368"/>
      <c r="X71" s="371"/>
      <c r="Y71" s="370"/>
      <c r="Z71" s="371"/>
    </row>
    <row r="72" spans="2:26" ht="18" customHeight="1">
      <c r="B72" s="67"/>
      <c r="C72" s="368"/>
      <c r="D72" s="368"/>
      <c r="E72" s="368"/>
      <c r="F72" s="67"/>
      <c r="G72" s="368"/>
      <c r="H72" s="368"/>
      <c r="I72" s="67"/>
      <c r="J72" s="369"/>
      <c r="K72" s="67"/>
      <c r="L72" s="67"/>
      <c r="M72" s="369"/>
      <c r="N72" s="67"/>
      <c r="O72" s="369"/>
      <c r="P72" s="368"/>
      <c r="Q72" s="368"/>
      <c r="R72" s="368"/>
      <c r="S72" s="67"/>
      <c r="T72" s="368"/>
      <c r="U72" s="369"/>
      <c r="V72" s="67"/>
      <c r="W72" s="368"/>
      <c r="X72" s="371"/>
      <c r="Y72" s="370"/>
      <c r="Z72" s="371"/>
    </row>
    <row r="73" spans="2:26" ht="18" customHeight="1">
      <c r="B73" s="67"/>
      <c r="C73" s="368"/>
      <c r="D73" s="368"/>
      <c r="E73" s="368"/>
      <c r="F73" s="67"/>
      <c r="G73" s="368"/>
      <c r="H73" s="368"/>
      <c r="I73" s="67"/>
      <c r="J73" s="369"/>
      <c r="K73" s="67"/>
      <c r="L73" s="67"/>
      <c r="M73" s="369"/>
      <c r="N73" s="67"/>
      <c r="O73" s="369"/>
      <c r="P73" s="368"/>
      <c r="Q73" s="368"/>
      <c r="R73" s="368"/>
      <c r="S73" s="67"/>
      <c r="T73" s="368"/>
      <c r="U73" s="369"/>
      <c r="V73" s="67"/>
      <c r="W73" s="368"/>
      <c r="X73" s="371"/>
      <c r="Y73" s="370"/>
      <c r="Z73" s="371"/>
    </row>
    <row r="74" spans="2:26" ht="18" customHeight="1">
      <c r="B74" s="67"/>
      <c r="C74" s="368"/>
      <c r="D74" s="368"/>
      <c r="E74" s="368"/>
      <c r="F74" s="67"/>
      <c r="G74" s="368"/>
      <c r="H74" s="368"/>
      <c r="I74" s="67"/>
      <c r="J74" s="369"/>
      <c r="K74" s="67"/>
      <c r="L74" s="67"/>
      <c r="M74" s="369"/>
      <c r="N74" s="67"/>
      <c r="O74" s="369"/>
      <c r="P74" s="368"/>
      <c r="Q74" s="368"/>
      <c r="R74" s="368"/>
      <c r="S74" s="67"/>
      <c r="T74" s="368"/>
      <c r="U74" s="369"/>
      <c r="V74" s="67"/>
      <c r="W74" s="368"/>
      <c r="X74" s="371"/>
      <c r="Y74" s="370"/>
      <c r="Z74" s="371"/>
    </row>
    <row r="75" spans="2:26" ht="18" customHeight="1">
      <c r="B75" s="67"/>
      <c r="C75" s="368"/>
      <c r="D75" s="368"/>
      <c r="E75" s="368"/>
      <c r="F75" s="67"/>
      <c r="G75" s="368"/>
      <c r="H75" s="368"/>
      <c r="I75" s="67"/>
      <c r="J75" s="369"/>
      <c r="K75" s="67"/>
      <c r="L75" s="67"/>
      <c r="M75" s="369"/>
      <c r="N75" s="67"/>
      <c r="O75" s="369"/>
      <c r="P75" s="368"/>
      <c r="Q75" s="368"/>
      <c r="R75" s="368"/>
      <c r="S75" s="67"/>
      <c r="T75" s="368"/>
      <c r="U75" s="369"/>
      <c r="V75" s="67"/>
      <c r="W75" s="368"/>
      <c r="X75" s="371"/>
      <c r="Y75" s="370"/>
      <c r="Z75" s="371"/>
    </row>
    <row r="76" spans="2:26" ht="18" customHeight="1">
      <c r="B76" s="67"/>
      <c r="C76" s="368"/>
      <c r="D76" s="368"/>
      <c r="E76" s="368"/>
      <c r="F76" s="67"/>
      <c r="G76" s="368"/>
      <c r="H76" s="368"/>
      <c r="I76" s="67"/>
      <c r="J76" s="369"/>
      <c r="K76" s="67"/>
      <c r="L76" s="67"/>
      <c r="M76" s="369"/>
      <c r="N76" s="67"/>
      <c r="O76" s="369"/>
      <c r="P76" s="368"/>
      <c r="Q76" s="368"/>
      <c r="R76" s="368"/>
      <c r="S76" s="67"/>
      <c r="T76" s="368"/>
      <c r="U76" s="369"/>
      <c r="V76" s="67"/>
      <c r="W76" s="368"/>
      <c r="X76" s="371"/>
      <c r="Y76" s="370"/>
      <c r="Z76" s="371"/>
    </row>
    <row r="77" spans="2:26" ht="18" customHeight="1">
      <c r="B77" s="67"/>
      <c r="C77" s="368"/>
      <c r="D77" s="368"/>
      <c r="E77" s="368"/>
      <c r="F77" s="67"/>
      <c r="G77" s="368"/>
      <c r="H77" s="368"/>
      <c r="I77" s="67"/>
      <c r="J77" s="369"/>
      <c r="K77" s="67"/>
      <c r="L77" s="67"/>
      <c r="M77" s="369"/>
      <c r="N77" s="67"/>
      <c r="O77" s="369"/>
      <c r="P77" s="368"/>
      <c r="Q77" s="368"/>
      <c r="R77" s="368"/>
      <c r="S77" s="67"/>
      <c r="T77" s="368"/>
      <c r="U77" s="369"/>
      <c r="V77" s="67"/>
      <c r="W77" s="368"/>
      <c r="X77" s="371"/>
      <c r="Y77" s="370"/>
      <c r="Z77" s="371"/>
    </row>
    <row r="78" spans="2:26" ht="18" customHeight="1">
      <c r="B78" s="67"/>
      <c r="C78" s="368"/>
      <c r="D78" s="368"/>
      <c r="E78" s="368"/>
      <c r="F78" s="67"/>
      <c r="G78" s="368"/>
      <c r="H78" s="368"/>
      <c r="I78" s="67"/>
      <c r="J78" s="369"/>
      <c r="K78" s="67"/>
      <c r="L78" s="67"/>
      <c r="M78" s="369"/>
      <c r="N78" s="67"/>
      <c r="O78" s="369"/>
      <c r="P78" s="368"/>
      <c r="Q78" s="368"/>
      <c r="R78" s="368"/>
      <c r="S78" s="67"/>
      <c r="T78" s="368"/>
      <c r="U78" s="369"/>
      <c r="V78" s="67"/>
      <c r="W78" s="368"/>
      <c r="X78" s="371"/>
      <c r="Y78" s="370"/>
      <c r="Z78" s="371"/>
    </row>
    <row r="79" spans="2:26" ht="18" customHeight="1">
      <c r="B79" s="67"/>
      <c r="C79" s="368"/>
      <c r="D79" s="368"/>
      <c r="E79" s="368"/>
      <c r="F79" s="67"/>
      <c r="G79" s="368"/>
      <c r="H79" s="368"/>
      <c r="I79" s="67"/>
      <c r="J79" s="369"/>
      <c r="K79" s="67"/>
      <c r="L79" s="67"/>
      <c r="M79" s="369"/>
      <c r="N79" s="67"/>
      <c r="O79" s="369"/>
      <c r="P79" s="368"/>
      <c r="Q79" s="368"/>
      <c r="R79" s="368"/>
      <c r="S79" s="67"/>
      <c r="T79" s="368"/>
      <c r="U79" s="369"/>
      <c r="V79" s="67"/>
      <c r="W79" s="368"/>
      <c r="X79" s="371"/>
      <c r="Y79" s="370"/>
      <c r="Z79" s="371"/>
    </row>
    <row r="80" spans="2:26" ht="18" customHeight="1">
      <c r="B80" s="67"/>
      <c r="C80" s="368"/>
      <c r="D80" s="368"/>
      <c r="E80" s="368"/>
      <c r="F80" s="67"/>
      <c r="G80" s="368"/>
      <c r="H80" s="368"/>
      <c r="I80" s="67"/>
      <c r="J80" s="369"/>
      <c r="K80" s="67"/>
      <c r="L80" s="67"/>
      <c r="M80" s="369"/>
      <c r="N80" s="67"/>
      <c r="O80" s="369"/>
      <c r="P80" s="368"/>
      <c r="Q80" s="368"/>
      <c r="R80" s="368"/>
      <c r="S80" s="67"/>
      <c r="T80" s="368"/>
      <c r="U80" s="369"/>
      <c r="V80" s="67"/>
      <c r="W80" s="368"/>
      <c r="X80" s="371"/>
      <c r="Y80" s="370"/>
      <c r="Z80" s="371"/>
    </row>
    <row r="81" spans="2:26" ht="18" customHeight="1">
      <c r="B81" s="67"/>
      <c r="C81" s="368"/>
      <c r="D81" s="368"/>
      <c r="E81" s="368"/>
      <c r="F81" s="67"/>
      <c r="G81" s="368"/>
      <c r="H81" s="368"/>
      <c r="I81" s="67"/>
      <c r="J81" s="369"/>
      <c r="K81" s="67"/>
      <c r="L81" s="67"/>
      <c r="M81" s="369"/>
      <c r="N81" s="67"/>
      <c r="O81" s="369"/>
      <c r="P81" s="368"/>
      <c r="Q81" s="368"/>
      <c r="R81" s="368"/>
      <c r="S81" s="67"/>
      <c r="T81" s="368"/>
      <c r="U81" s="369"/>
      <c r="V81" s="67"/>
      <c r="W81" s="368"/>
      <c r="X81" s="371"/>
      <c r="Y81" s="370"/>
      <c r="Z81" s="371"/>
    </row>
    <row r="82" spans="2:26" ht="18" customHeight="1">
      <c r="B82" s="67"/>
      <c r="C82" s="368"/>
      <c r="D82" s="368"/>
      <c r="E82" s="368"/>
      <c r="F82" s="67"/>
      <c r="G82" s="368"/>
      <c r="H82" s="368"/>
      <c r="I82" s="67"/>
      <c r="J82" s="369"/>
      <c r="K82" s="67"/>
      <c r="L82" s="67"/>
      <c r="M82" s="369"/>
      <c r="N82" s="67"/>
      <c r="O82" s="369"/>
      <c r="P82" s="368"/>
      <c r="Q82" s="368"/>
      <c r="R82" s="368"/>
      <c r="S82" s="67"/>
      <c r="T82" s="368"/>
      <c r="U82" s="369"/>
      <c r="V82" s="67"/>
      <c r="W82" s="368"/>
      <c r="X82" s="371"/>
      <c r="Y82" s="370"/>
      <c r="Z82" s="371"/>
    </row>
    <row r="83" spans="2:26" ht="18" customHeight="1">
      <c r="B83" s="67"/>
      <c r="C83" s="368"/>
      <c r="D83" s="368"/>
      <c r="E83" s="368"/>
      <c r="F83" s="67"/>
      <c r="G83" s="368"/>
      <c r="H83" s="368"/>
      <c r="I83" s="67"/>
      <c r="J83" s="369"/>
      <c r="K83" s="67"/>
      <c r="L83" s="67"/>
      <c r="M83" s="369"/>
      <c r="N83" s="67"/>
      <c r="O83" s="369"/>
      <c r="P83" s="368"/>
      <c r="Q83" s="368"/>
      <c r="R83" s="368"/>
      <c r="S83" s="67"/>
      <c r="T83" s="368"/>
      <c r="U83" s="369"/>
      <c r="V83" s="67"/>
      <c r="W83" s="368"/>
      <c r="X83" s="371"/>
      <c r="Y83" s="370"/>
      <c r="Z83" s="371"/>
    </row>
    <row r="84" spans="2:26" ht="18" customHeight="1">
      <c r="B84" s="67"/>
      <c r="C84" s="368"/>
      <c r="D84" s="368"/>
      <c r="E84" s="368"/>
      <c r="F84" s="67"/>
      <c r="G84" s="368"/>
      <c r="H84" s="368"/>
      <c r="I84" s="67"/>
      <c r="J84" s="369"/>
      <c r="K84" s="67"/>
      <c r="L84" s="67"/>
      <c r="M84" s="369"/>
      <c r="N84" s="67"/>
      <c r="O84" s="369"/>
      <c r="P84" s="368"/>
      <c r="Q84" s="368"/>
      <c r="R84" s="368"/>
      <c r="S84" s="67"/>
      <c r="T84" s="368"/>
      <c r="U84" s="369"/>
      <c r="V84" s="67"/>
      <c r="W84" s="368"/>
      <c r="X84" s="371"/>
      <c r="Y84" s="370"/>
      <c r="Z84" s="371"/>
    </row>
    <row r="85" spans="2:26" ht="18" customHeight="1">
      <c r="B85" s="67"/>
      <c r="C85" s="368"/>
      <c r="D85" s="368"/>
      <c r="E85" s="368"/>
      <c r="F85" s="67"/>
      <c r="G85" s="368"/>
      <c r="H85" s="368"/>
      <c r="I85" s="67"/>
      <c r="J85" s="369"/>
      <c r="K85" s="67"/>
      <c r="L85" s="67"/>
      <c r="M85" s="369"/>
      <c r="N85" s="67"/>
      <c r="O85" s="369"/>
      <c r="P85" s="368"/>
      <c r="Q85" s="368"/>
      <c r="R85" s="368"/>
      <c r="S85" s="67"/>
      <c r="T85" s="368"/>
      <c r="U85" s="369"/>
      <c r="V85" s="67"/>
      <c r="W85" s="368"/>
      <c r="X85" s="371"/>
      <c r="Y85" s="370"/>
      <c r="Z85" s="371"/>
    </row>
    <row r="86" spans="2:26" ht="18" customHeight="1">
      <c r="B86" s="67"/>
      <c r="C86" s="368"/>
      <c r="D86" s="368"/>
      <c r="E86" s="368"/>
      <c r="F86" s="67"/>
      <c r="G86" s="368"/>
      <c r="H86" s="368"/>
      <c r="I86" s="67"/>
      <c r="J86" s="369"/>
      <c r="K86" s="67"/>
      <c r="L86" s="67"/>
      <c r="M86" s="369"/>
      <c r="N86" s="67"/>
      <c r="O86" s="369"/>
      <c r="P86" s="368"/>
      <c r="Q86" s="368"/>
      <c r="R86" s="368"/>
      <c r="S86" s="67"/>
      <c r="T86" s="368"/>
      <c r="U86" s="369"/>
      <c r="V86" s="67"/>
      <c r="W86" s="368"/>
      <c r="X86" s="371"/>
      <c r="Y86" s="370"/>
      <c r="Z86" s="371"/>
    </row>
    <row r="87" spans="2:26" ht="18" customHeight="1">
      <c r="B87" s="87"/>
      <c r="C87" s="372"/>
      <c r="D87" s="372"/>
      <c r="E87" s="372"/>
      <c r="F87" s="87"/>
      <c r="G87" s="372"/>
      <c r="H87" s="372"/>
      <c r="I87" s="87"/>
      <c r="J87" s="373"/>
      <c r="K87" s="87"/>
      <c r="L87" s="87"/>
      <c r="M87" s="373"/>
      <c r="N87" s="87"/>
      <c r="O87" s="373"/>
      <c r="P87" s="372"/>
      <c r="Q87" s="372"/>
      <c r="R87" s="372"/>
      <c r="S87" s="87"/>
      <c r="T87" s="372"/>
      <c r="U87" s="373"/>
      <c r="V87" s="87"/>
      <c r="W87" s="372"/>
      <c r="X87" s="375"/>
      <c r="Y87" s="374"/>
      <c r="Z87" s="375"/>
    </row>
    <row r="88" spans="2:26" ht="18" customHeight="1">
      <c r="B88" s="34" t="s">
        <v>623</v>
      </c>
      <c r="C88" s="35"/>
      <c r="D88" s="35"/>
      <c r="E88" s="35"/>
      <c r="F88" s="34"/>
      <c r="G88" s="35"/>
      <c r="H88" s="35"/>
      <c r="I88" s="34"/>
      <c r="J88" s="44"/>
      <c r="K88" s="34"/>
      <c r="L88" s="34"/>
      <c r="M88" s="44"/>
      <c r="N88" s="34"/>
      <c r="O88" s="44"/>
      <c r="P88" s="35"/>
      <c r="Q88" s="35"/>
      <c r="R88" s="35"/>
      <c r="S88" s="34"/>
      <c r="T88" s="35"/>
      <c r="U88" s="44"/>
      <c r="V88" s="34"/>
      <c r="W88" s="35"/>
      <c r="X88" s="38"/>
      <c r="Y88" s="115"/>
      <c r="Z88" s="38"/>
    </row>
    <row r="89" spans="2:26" ht="13.5" customHeight="1">
      <c r="X89" s="6"/>
      <c r="Y89" s="6"/>
      <c r="Z89" s="6"/>
    </row>
    <row r="90" spans="2:26" ht="18" customHeight="1">
      <c r="B90" s="1" t="s">
        <v>898</v>
      </c>
      <c r="C90" s="1" t="s">
        <v>976</v>
      </c>
      <c r="G90" s="1" t="s">
        <v>982</v>
      </c>
      <c r="X90" s="6"/>
      <c r="Y90" s="6"/>
      <c r="Z90" s="6"/>
    </row>
    <row r="91" spans="2:26" ht="18" customHeight="1">
      <c r="C91" s="1" t="s">
        <v>983</v>
      </c>
      <c r="G91" s="1" t="s">
        <v>986</v>
      </c>
      <c r="X91" s="6"/>
      <c r="Y91" s="6"/>
      <c r="Z91" s="6"/>
    </row>
    <row r="92" spans="2:26" ht="18" customHeight="1">
      <c r="C92" s="1" t="s">
        <v>984</v>
      </c>
      <c r="G92" s="1" t="s">
        <v>985</v>
      </c>
      <c r="X92" s="6"/>
      <c r="Y92" s="6"/>
      <c r="Z92" s="6"/>
    </row>
    <row r="93" spans="2:26" ht="18" customHeight="1">
      <c r="X93" s="1073" t="s">
        <v>1267</v>
      </c>
      <c r="Y93" s="1073"/>
      <c r="Z93" s="1073"/>
    </row>
    <row r="94" spans="2:26">
      <c r="X94" s="6"/>
      <c r="Y94" s="6"/>
      <c r="Z94" s="6"/>
    </row>
    <row r="96" spans="2:26" ht="21">
      <c r="B96" s="1070" t="s">
        <v>863</v>
      </c>
      <c r="C96" s="1070"/>
      <c r="D96" s="1070"/>
      <c r="E96" s="1070"/>
      <c r="F96" s="1070"/>
      <c r="G96" s="1070"/>
      <c r="H96" s="1070"/>
      <c r="I96" s="1070"/>
      <c r="J96" s="1070"/>
      <c r="K96" s="1070"/>
      <c r="L96" s="1070"/>
      <c r="M96" s="1070"/>
      <c r="N96" s="1070"/>
      <c r="O96" s="1070"/>
      <c r="P96" s="1070"/>
      <c r="Q96" s="1070"/>
      <c r="R96" s="1070"/>
      <c r="S96" s="1070"/>
      <c r="T96" s="1070"/>
      <c r="U96" s="1070"/>
      <c r="V96" s="1070"/>
      <c r="W96" s="1070"/>
      <c r="X96" s="1070"/>
      <c r="Y96" s="1070"/>
      <c r="Z96" s="1070"/>
    </row>
    <row r="97" spans="2:26">
      <c r="V97" s="1" t="s">
        <v>469</v>
      </c>
      <c r="X97" s="1" t="s">
        <v>471</v>
      </c>
      <c r="Z97" s="1" t="s">
        <v>531</v>
      </c>
    </row>
    <row r="98" spans="2:26">
      <c r="C98" s="1" t="s">
        <v>806</v>
      </c>
    </row>
    <row r="99" spans="2:26" ht="18" customHeight="1">
      <c r="P99" s="1" t="s">
        <v>311</v>
      </c>
    </row>
    <row r="100" spans="2:26" ht="18" customHeight="1">
      <c r="P100" s="1" t="s">
        <v>24</v>
      </c>
    </row>
    <row r="101" spans="2:26" ht="18" customHeight="1">
      <c r="P101" s="1" t="s">
        <v>844</v>
      </c>
      <c r="Y101" s="1" t="s">
        <v>442</v>
      </c>
    </row>
    <row r="102" spans="2:26" ht="14.25" thickBot="1"/>
    <row r="103" spans="2:26" ht="18" customHeight="1">
      <c r="B103" s="1568" t="s">
        <v>674</v>
      </c>
      <c r="C103" s="1316"/>
      <c r="D103" s="1316"/>
      <c r="E103" s="1569"/>
      <c r="F103" s="144"/>
      <c r="G103" s="140"/>
      <c r="H103" s="140"/>
      <c r="I103" s="140"/>
      <c r="J103" s="140"/>
      <c r="K103" s="140"/>
      <c r="L103" s="140"/>
      <c r="M103" s="140"/>
      <c r="N103" s="140"/>
      <c r="O103" s="140"/>
      <c r="P103" s="140"/>
      <c r="Q103" s="140"/>
      <c r="R103" s="140"/>
      <c r="S103" s="140"/>
      <c r="T103" s="140"/>
      <c r="U103" s="140"/>
      <c r="V103" s="140"/>
      <c r="W103" s="140"/>
      <c r="X103" s="140"/>
      <c r="Y103" s="140"/>
      <c r="Z103" s="145"/>
    </row>
    <row r="104" spans="2:26" ht="18" customHeight="1">
      <c r="B104" s="1541" t="s">
        <v>845</v>
      </c>
      <c r="C104" s="1542"/>
      <c r="D104" s="1542"/>
      <c r="E104" s="1103"/>
      <c r="F104" s="11"/>
      <c r="G104" s="25"/>
      <c r="H104" s="25"/>
      <c r="I104" s="25"/>
      <c r="J104" s="25"/>
      <c r="K104" s="25"/>
      <c r="L104" s="25"/>
      <c r="M104" s="25"/>
      <c r="N104" s="25"/>
      <c r="O104" s="25"/>
      <c r="P104" s="25"/>
      <c r="Q104" s="25"/>
      <c r="R104" s="25"/>
      <c r="S104" s="25"/>
      <c r="T104" s="25"/>
      <c r="U104" s="25"/>
      <c r="V104" s="25"/>
      <c r="W104" s="25"/>
      <c r="X104" s="25"/>
      <c r="Y104" s="25"/>
      <c r="Z104" s="133"/>
    </row>
    <row r="105" spans="2:26" ht="18" customHeight="1" thickBot="1">
      <c r="B105" s="1552" t="s">
        <v>846</v>
      </c>
      <c r="C105" s="1553"/>
      <c r="D105" s="1553"/>
      <c r="E105" s="1572"/>
      <c r="F105" s="202"/>
      <c r="G105" s="203" t="s">
        <v>855</v>
      </c>
      <c r="H105" s="203"/>
      <c r="I105" s="203"/>
      <c r="J105" s="203"/>
      <c r="K105" s="203" t="s">
        <v>469</v>
      </c>
      <c r="L105" s="203"/>
      <c r="M105" s="203" t="s">
        <v>589</v>
      </c>
      <c r="N105" s="203"/>
      <c r="O105" s="203" t="s">
        <v>531</v>
      </c>
      <c r="P105" s="203"/>
      <c r="Q105" s="203" t="s">
        <v>217</v>
      </c>
      <c r="R105" s="203"/>
      <c r="S105" s="203" t="s">
        <v>848</v>
      </c>
      <c r="T105" s="203"/>
      <c r="U105" s="203"/>
      <c r="V105" s="203" t="s">
        <v>469</v>
      </c>
      <c r="W105" s="203"/>
      <c r="X105" s="203" t="s">
        <v>589</v>
      </c>
      <c r="Y105" s="203"/>
      <c r="Z105" s="204" t="s">
        <v>531</v>
      </c>
    </row>
    <row r="106" spans="2:26" ht="18" customHeight="1" thickBot="1">
      <c r="B106" s="1319" t="s">
        <v>852</v>
      </c>
      <c r="C106" s="1306"/>
      <c r="D106" s="1306"/>
      <c r="E106" s="1306"/>
      <c r="F106" s="1306"/>
      <c r="G106" s="1306"/>
      <c r="H106" s="1306"/>
      <c r="I106" s="1306"/>
      <c r="J106" s="1306"/>
      <c r="K106" s="1306"/>
      <c r="L106" s="1306"/>
      <c r="M106" s="1306"/>
      <c r="N106" s="1306"/>
      <c r="O106" s="1306"/>
      <c r="P106" s="1306"/>
      <c r="Q106" s="1306"/>
      <c r="R106" s="1306"/>
      <c r="S106" s="1306"/>
      <c r="T106" s="1306"/>
      <c r="U106" s="1306"/>
      <c r="V106" s="1306"/>
      <c r="W106" s="1306"/>
      <c r="X106" s="1306"/>
      <c r="Y106" s="1306"/>
      <c r="Z106" s="1309"/>
    </row>
    <row r="107" spans="2:26" ht="18" customHeight="1">
      <c r="B107" s="1541" t="s">
        <v>858</v>
      </c>
      <c r="C107" s="1542"/>
      <c r="D107" s="1542"/>
      <c r="E107" s="1103"/>
      <c r="F107" s="13"/>
      <c r="G107" s="32" t="s">
        <v>856</v>
      </c>
      <c r="H107" s="32"/>
      <c r="I107" s="32"/>
      <c r="J107" s="32"/>
      <c r="K107" s="32"/>
      <c r="L107" s="32"/>
      <c r="M107" s="32"/>
      <c r="N107" s="32"/>
      <c r="O107" s="32"/>
      <c r="P107" s="32"/>
      <c r="Q107" s="32"/>
      <c r="R107" s="32" t="s">
        <v>857</v>
      </c>
      <c r="S107" s="32"/>
      <c r="T107" s="32"/>
      <c r="U107" s="32"/>
      <c r="V107" s="32"/>
      <c r="W107" s="32"/>
      <c r="X107" s="32"/>
      <c r="Y107" s="32"/>
      <c r="Z107" s="154"/>
    </row>
    <row r="108" spans="2:26" ht="18" customHeight="1">
      <c r="B108" s="1301" t="s">
        <v>859</v>
      </c>
      <c r="C108" s="1100"/>
      <c r="D108" s="1100"/>
      <c r="E108" s="1101"/>
      <c r="F108" s="124"/>
      <c r="G108" s="125"/>
      <c r="H108" s="125"/>
      <c r="I108" s="125"/>
      <c r="J108" s="125"/>
      <c r="K108" s="125"/>
      <c r="L108" s="125"/>
      <c r="M108" s="125"/>
      <c r="N108" s="125"/>
      <c r="O108" s="125"/>
      <c r="P108" s="125"/>
      <c r="Q108" s="125"/>
      <c r="R108" s="125"/>
      <c r="S108" s="125"/>
      <c r="T108" s="125"/>
      <c r="U108" s="125"/>
      <c r="V108" s="125"/>
      <c r="W108" s="125"/>
      <c r="X108" s="125"/>
      <c r="Y108" s="125"/>
      <c r="Z108" s="131"/>
    </row>
    <row r="109" spans="2:26" ht="18" customHeight="1">
      <c r="B109" s="1301" t="s">
        <v>860</v>
      </c>
      <c r="C109" s="1100"/>
      <c r="D109" s="1100"/>
      <c r="E109" s="1101"/>
      <c r="F109" s="124"/>
      <c r="G109" s="125"/>
      <c r="H109" s="125"/>
      <c r="I109" s="125"/>
      <c r="J109" s="125"/>
      <c r="K109" s="125"/>
      <c r="L109" s="125"/>
      <c r="M109" s="125"/>
      <c r="N109" s="125"/>
      <c r="O109" s="125"/>
      <c r="P109" s="125"/>
      <c r="Q109" s="125"/>
      <c r="R109" s="125"/>
      <c r="S109" s="125"/>
      <c r="T109" s="125"/>
      <c r="U109" s="125"/>
      <c r="V109" s="125"/>
      <c r="W109" s="125"/>
      <c r="X109" s="125"/>
      <c r="Y109" s="125"/>
      <c r="Z109" s="131"/>
    </row>
    <row r="110" spans="2:26" ht="18" customHeight="1">
      <c r="B110" s="1301" t="s">
        <v>853</v>
      </c>
      <c r="C110" s="1100"/>
      <c r="D110" s="1100"/>
      <c r="E110" s="1101"/>
      <c r="F110" s="124"/>
      <c r="G110" s="125"/>
      <c r="H110" s="125"/>
      <c r="I110" s="125"/>
      <c r="J110" s="125"/>
      <c r="K110" s="125"/>
      <c r="L110" s="125"/>
      <c r="M110" s="125"/>
      <c r="N110" s="125"/>
      <c r="O110" s="125"/>
      <c r="P110" s="125"/>
      <c r="Q110" s="125"/>
      <c r="R110" s="125"/>
      <c r="S110" s="125"/>
      <c r="T110" s="125"/>
      <c r="U110" s="125"/>
      <c r="V110" s="125"/>
      <c r="W110" s="125"/>
      <c r="X110" s="125"/>
      <c r="Y110" s="125"/>
      <c r="Z110" s="131"/>
    </row>
    <row r="111" spans="2:26" ht="18" customHeight="1">
      <c r="B111" s="1301" t="s">
        <v>854</v>
      </c>
      <c r="C111" s="1100"/>
      <c r="D111" s="1100"/>
      <c r="E111" s="1101"/>
      <c r="F111" s="124"/>
      <c r="G111" s="125"/>
      <c r="H111" s="125"/>
      <c r="I111" s="125"/>
      <c r="J111" s="125"/>
      <c r="K111" s="125"/>
      <c r="L111" s="125"/>
      <c r="M111" s="125"/>
      <c r="N111" s="125"/>
      <c r="O111" s="125"/>
      <c r="P111" s="125"/>
      <c r="Q111" s="125"/>
      <c r="R111" s="125"/>
      <c r="S111" s="125"/>
      <c r="T111" s="125"/>
      <c r="U111" s="125"/>
      <c r="V111" s="125"/>
      <c r="W111" s="125"/>
      <c r="X111" s="125"/>
      <c r="Y111" s="125"/>
      <c r="Z111" s="131"/>
    </row>
    <row r="112" spans="2:26" ht="18" customHeight="1">
      <c r="B112" s="132" t="s">
        <v>522</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133"/>
    </row>
    <row r="113" spans="2:26" ht="18" customHeight="1">
      <c r="B113" s="132"/>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133"/>
    </row>
    <row r="114" spans="2:26" ht="18" customHeight="1">
      <c r="B114" s="132"/>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133"/>
    </row>
    <row r="115" spans="2:26" ht="18" customHeight="1">
      <c r="B115" s="132"/>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133"/>
    </row>
    <row r="116" spans="2:26" ht="18" customHeight="1">
      <c r="B116" s="132"/>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133"/>
    </row>
    <row r="117" spans="2:26" ht="18" customHeight="1">
      <c r="B117" s="132"/>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133"/>
    </row>
    <row r="118" spans="2:26" ht="18" customHeight="1">
      <c r="B118" s="132"/>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133"/>
    </row>
    <row r="119" spans="2:26" ht="18" customHeight="1">
      <c r="B119" s="132"/>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133"/>
    </row>
    <row r="120" spans="2:26" ht="18" customHeight="1">
      <c r="B120" s="132"/>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133"/>
    </row>
    <row r="121" spans="2:26" ht="18" customHeight="1">
      <c r="B121" s="132"/>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133"/>
    </row>
    <row r="122" spans="2:26" ht="18" customHeight="1">
      <c r="B122" s="132"/>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133"/>
    </row>
    <row r="123" spans="2:26" ht="18" customHeight="1">
      <c r="B123" s="132"/>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133"/>
    </row>
    <row r="124" spans="2:26" ht="18" customHeight="1">
      <c r="B124" s="132"/>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133"/>
    </row>
    <row r="125" spans="2:26" ht="18" customHeight="1">
      <c r="B125" s="132"/>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133"/>
    </row>
    <row r="126" spans="2:26" ht="18" customHeight="1">
      <c r="B126" s="132"/>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133"/>
    </row>
    <row r="127" spans="2:26" ht="18" customHeight="1">
      <c r="B127" s="132"/>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133"/>
    </row>
    <row r="128" spans="2:26" ht="18" customHeight="1">
      <c r="B128" s="132"/>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133"/>
    </row>
    <row r="129" spans="2:26" ht="18" customHeight="1">
      <c r="B129" s="132"/>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133"/>
    </row>
    <row r="130" spans="2:26" ht="18" customHeight="1">
      <c r="B130" s="132"/>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133"/>
    </row>
    <row r="131" spans="2:26" ht="18" customHeight="1">
      <c r="B131" s="132"/>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133"/>
    </row>
    <row r="132" spans="2:26" ht="18" customHeight="1">
      <c r="B132" s="132"/>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133"/>
    </row>
    <row r="133" spans="2:26" ht="18" customHeight="1">
      <c r="B133" s="132"/>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133"/>
    </row>
    <row r="134" spans="2:26" ht="18" customHeight="1">
      <c r="B134" s="132"/>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133"/>
    </row>
    <row r="135" spans="2:26" ht="18" customHeight="1">
      <c r="B135" s="132"/>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133"/>
    </row>
    <row r="136" spans="2:26" ht="18" customHeight="1">
      <c r="B136" s="132"/>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133"/>
    </row>
    <row r="137" spans="2:26" ht="18" customHeight="1">
      <c r="B137" s="132"/>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133"/>
    </row>
    <row r="138" spans="2:26" ht="18" customHeight="1" thickBot="1">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8"/>
    </row>
    <row r="140" spans="2:26">
      <c r="B140" s="1" t="s">
        <v>861</v>
      </c>
    </row>
    <row r="141" spans="2:26">
      <c r="B141" s="1" t="s">
        <v>862</v>
      </c>
    </row>
    <row r="142" spans="2:26">
      <c r="W142" s="1073" t="s">
        <v>1298</v>
      </c>
      <c r="X142" s="1073"/>
      <c r="Y142" s="1073"/>
      <c r="Z142" s="1073"/>
    </row>
    <row r="144" spans="2:26" ht="21">
      <c r="B144" s="1070" t="s">
        <v>864</v>
      </c>
      <c r="C144" s="1070"/>
      <c r="D144" s="1070"/>
      <c r="E144" s="1070"/>
      <c r="F144" s="1070"/>
      <c r="G144" s="1070"/>
      <c r="H144" s="1070"/>
      <c r="I144" s="1070"/>
      <c r="J144" s="1070"/>
      <c r="K144" s="1070"/>
      <c r="L144" s="1070"/>
      <c r="M144" s="1070"/>
      <c r="N144" s="1070"/>
      <c r="O144" s="1070"/>
      <c r="P144" s="1070"/>
      <c r="Q144" s="1070"/>
      <c r="R144" s="1070"/>
      <c r="S144" s="1070"/>
      <c r="T144" s="1070"/>
      <c r="U144" s="1070"/>
      <c r="V144" s="1070"/>
      <c r="W144" s="1070"/>
      <c r="X144" s="1070"/>
      <c r="Y144" s="1070"/>
      <c r="Z144" s="1070"/>
    </row>
    <row r="145" spans="2:26">
      <c r="V145" s="1" t="s">
        <v>469</v>
      </c>
      <c r="X145" s="1" t="s">
        <v>471</v>
      </c>
      <c r="Z145" s="1" t="s">
        <v>531</v>
      </c>
    </row>
    <row r="146" spans="2:26">
      <c r="C146" s="1" t="s">
        <v>806</v>
      </c>
    </row>
    <row r="147" spans="2:26" ht="18" customHeight="1">
      <c r="P147" s="1" t="s">
        <v>311</v>
      </c>
    </row>
    <row r="148" spans="2:26" ht="18" customHeight="1">
      <c r="P148" s="1" t="s">
        <v>24</v>
      </c>
    </row>
    <row r="149" spans="2:26" ht="18" customHeight="1">
      <c r="P149" s="1" t="s">
        <v>844</v>
      </c>
      <c r="Y149" s="1" t="s">
        <v>442</v>
      </c>
    </row>
    <row r="150" spans="2:26" ht="14.25" thickBot="1"/>
    <row r="151" spans="2:26" ht="18" customHeight="1">
      <c r="B151" s="1568" t="s">
        <v>674</v>
      </c>
      <c r="C151" s="1316"/>
      <c r="D151" s="1316"/>
      <c r="E151" s="1569"/>
      <c r="F151" s="144"/>
      <c r="G151" s="140"/>
      <c r="H151" s="140"/>
      <c r="I151" s="140"/>
      <c r="J151" s="140"/>
      <c r="K151" s="140"/>
      <c r="L151" s="140"/>
      <c r="M151" s="140"/>
      <c r="N151" s="140"/>
      <c r="O151" s="140"/>
      <c r="P151" s="140"/>
      <c r="Q151" s="140"/>
      <c r="R151" s="140"/>
      <c r="S151" s="140"/>
      <c r="T151" s="140"/>
      <c r="U151" s="140"/>
      <c r="V151" s="140"/>
      <c r="W151" s="140"/>
      <c r="X151" s="140"/>
      <c r="Y151" s="140"/>
      <c r="Z151" s="145"/>
    </row>
    <row r="152" spans="2:26" ht="18" customHeight="1">
      <c r="B152" s="1541" t="s">
        <v>845</v>
      </c>
      <c r="C152" s="1542"/>
      <c r="D152" s="1542"/>
      <c r="E152" s="1103"/>
      <c r="F152" s="11"/>
      <c r="G152" s="25"/>
      <c r="H152" s="25"/>
      <c r="I152" s="25"/>
      <c r="J152" s="25"/>
      <c r="K152" s="25"/>
      <c r="L152" s="25"/>
      <c r="M152" s="25"/>
      <c r="N152" s="25"/>
      <c r="O152" s="25"/>
      <c r="P152" s="25"/>
      <c r="Q152" s="25"/>
      <c r="R152" s="25"/>
      <c r="S152" s="25"/>
      <c r="T152" s="25"/>
      <c r="U152" s="25"/>
      <c r="V152" s="25"/>
      <c r="W152" s="25"/>
      <c r="X152" s="25"/>
      <c r="Y152" s="25"/>
      <c r="Z152" s="133"/>
    </row>
    <row r="153" spans="2:26" ht="18" customHeight="1">
      <c r="B153" s="1301" t="s">
        <v>846</v>
      </c>
      <c r="C153" s="1100"/>
      <c r="D153" s="1100"/>
      <c r="E153" s="1101"/>
      <c r="F153" s="124"/>
      <c r="G153" s="125" t="s">
        <v>855</v>
      </c>
      <c r="H153" s="125"/>
      <c r="I153" s="125"/>
      <c r="J153" s="125"/>
      <c r="K153" s="125" t="s">
        <v>469</v>
      </c>
      <c r="L153" s="125"/>
      <c r="M153" s="125" t="s">
        <v>589</v>
      </c>
      <c r="N153" s="125"/>
      <c r="O153" s="125" t="s">
        <v>531</v>
      </c>
      <c r="P153" s="125"/>
      <c r="Q153" s="125" t="s">
        <v>217</v>
      </c>
      <c r="R153" s="125"/>
      <c r="S153" s="125" t="s">
        <v>848</v>
      </c>
      <c r="T153" s="125"/>
      <c r="U153" s="125"/>
      <c r="V153" s="125" t="s">
        <v>469</v>
      </c>
      <c r="W153" s="125"/>
      <c r="X153" s="125" t="s">
        <v>589</v>
      </c>
      <c r="Y153" s="125"/>
      <c r="Z153" s="131" t="s">
        <v>531</v>
      </c>
    </row>
    <row r="154" spans="2:26" ht="18" customHeight="1">
      <c r="B154" s="377"/>
      <c r="C154" s="125" t="s">
        <v>865</v>
      </c>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31"/>
    </row>
    <row r="155" spans="2:26" ht="18" customHeight="1">
      <c r="B155" s="1301" t="s">
        <v>858</v>
      </c>
      <c r="C155" s="1100"/>
      <c r="D155" s="1100"/>
      <c r="E155" s="1101"/>
      <c r="F155" s="378" t="s">
        <v>232</v>
      </c>
      <c r="G155" s="125" t="s">
        <v>866</v>
      </c>
      <c r="H155" s="125"/>
      <c r="I155" s="125"/>
      <c r="J155" s="125"/>
      <c r="K155" s="125"/>
      <c r="L155" s="125"/>
      <c r="M155" s="125"/>
      <c r="N155" s="125" t="s">
        <v>233</v>
      </c>
      <c r="O155" s="126"/>
      <c r="P155" s="125"/>
      <c r="Q155" s="379" t="s">
        <v>234</v>
      </c>
      <c r="R155" s="125" t="s">
        <v>867</v>
      </c>
      <c r="S155" s="125"/>
      <c r="T155" s="125"/>
      <c r="U155" s="125"/>
      <c r="V155" s="125"/>
      <c r="W155" s="125"/>
      <c r="X155" s="125"/>
      <c r="Y155" s="125" t="s">
        <v>235</v>
      </c>
      <c r="Z155" s="131"/>
    </row>
    <row r="156" spans="2:26" ht="18" customHeight="1">
      <c r="B156" s="380" t="s">
        <v>236</v>
      </c>
      <c r="C156" s="23" t="s">
        <v>868</v>
      </c>
      <c r="D156" s="23"/>
      <c r="E156" s="23"/>
      <c r="F156" s="23"/>
      <c r="G156" s="23"/>
      <c r="H156" s="23"/>
      <c r="I156" s="23"/>
      <c r="J156" s="23"/>
      <c r="K156" s="23"/>
      <c r="L156" s="23"/>
      <c r="M156" s="23"/>
      <c r="N156" s="23"/>
      <c r="O156" s="23"/>
      <c r="P156" s="23"/>
      <c r="Q156" s="23"/>
      <c r="R156" s="23"/>
      <c r="S156" s="23"/>
      <c r="T156" s="23"/>
      <c r="U156" s="23"/>
      <c r="V156" s="23"/>
      <c r="W156" s="23"/>
      <c r="X156" s="23"/>
      <c r="Y156" s="23"/>
      <c r="Z156" s="160"/>
    </row>
    <row r="157" spans="2:26" ht="18" customHeight="1">
      <c r="B157" s="132"/>
      <c r="C157" s="25" t="s">
        <v>869</v>
      </c>
      <c r="D157" s="25"/>
      <c r="E157" s="25"/>
      <c r="F157" s="25"/>
      <c r="G157" s="25"/>
      <c r="H157" s="25"/>
      <c r="I157" s="25"/>
      <c r="J157" s="25"/>
      <c r="K157" s="25"/>
      <c r="L157" s="25"/>
      <c r="M157" s="25"/>
      <c r="N157" s="25"/>
      <c r="O157" s="25"/>
      <c r="P157" s="25"/>
      <c r="Q157" s="25"/>
      <c r="R157" s="25"/>
      <c r="S157" s="25"/>
      <c r="T157" s="25"/>
      <c r="U157" s="25"/>
      <c r="V157" s="25"/>
      <c r="W157" s="25"/>
      <c r="X157" s="25"/>
      <c r="Y157" s="25"/>
      <c r="Z157" s="133"/>
    </row>
    <row r="158" spans="2:26" ht="18" customHeight="1">
      <c r="B158" s="291"/>
      <c r="C158" s="32" t="s">
        <v>870</v>
      </c>
      <c r="D158" s="32"/>
      <c r="E158" s="32"/>
      <c r="F158" s="32"/>
      <c r="G158" s="32"/>
      <c r="H158" s="32"/>
      <c r="I158" s="32"/>
      <c r="J158" s="32"/>
      <c r="K158" s="32"/>
      <c r="L158" s="32"/>
      <c r="M158" s="32"/>
      <c r="N158" s="32"/>
      <c r="O158" s="32"/>
      <c r="P158" s="32"/>
      <c r="Q158" s="32"/>
      <c r="R158" s="32"/>
      <c r="S158" s="32"/>
      <c r="T158" s="32"/>
      <c r="U158" s="32"/>
      <c r="V158" s="32"/>
      <c r="W158" s="32"/>
      <c r="X158" s="32"/>
      <c r="Y158" s="32"/>
      <c r="Z158" s="154"/>
    </row>
    <row r="159" spans="2:26" ht="18" customHeight="1">
      <c r="B159" s="132" t="s">
        <v>1011</v>
      </c>
      <c r="C159" s="25"/>
      <c r="D159" s="25"/>
      <c r="E159" s="25"/>
      <c r="F159" s="1099" t="s">
        <v>871</v>
      </c>
      <c r="G159" s="1100"/>
      <c r="H159" s="1100"/>
      <c r="I159" s="1100"/>
      <c r="J159" s="1101"/>
      <c r="K159" s="1099" t="s">
        <v>872</v>
      </c>
      <c r="L159" s="1100"/>
      <c r="M159" s="1100"/>
      <c r="N159" s="1101"/>
      <c r="O159" s="1099" t="s">
        <v>873</v>
      </c>
      <c r="P159" s="1100"/>
      <c r="Q159" s="1100"/>
      <c r="R159" s="1100"/>
      <c r="S159" s="1100"/>
      <c r="T159" s="1100"/>
      <c r="U159" s="1100"/>
      <c r="V159" s="1101"/>
      <c r="W159" s="1099" t="s">
        <v>874</v>
      </c>
      <c r="X159" s="1100"/>
      <c r="Y159" s="1100"/>
      <c r="Z159" s="1557"/>
    </row>
    <row r="160" spans="2:26" ht="18" customHeight="1">
      <c r="B160" s="132" t="s">
        <v>1012</v>
      </c>
      <c r="C160" s="25"/>
      <c r="D160" s="25"/>
      <c r="E160" s="25"/>
      <c r="F160" s="11"/>
      <c r="G160" s="25"/>
      <c r="H160" s="25"/>
      <c r="I160" s="25"/>
      <c r="J160" s="25"/>
      <c r="K160" s="11"/>
      <c r="L160" s="25"/>
      <c r="M160" s="25"/>
      <c r="N160" s="26"/>
      <c r="O160" s="25"/>
      <c r="P160" s="25"/>
      <c r="Q160" s="25"/>
      <c r="R160" s="25"/>
      <c r="S160" s="25"/>
      <c r="T160" s="25"/>
      <c r="U160" s="25"/>
      <c r="V160" s="25"/>
      <c r="W160" s="11"/>
      <c r="X160" s="25"/>
      <c r="Y160" s="25"/>
      <c r="Z160" s="133"/>
    </row>
    <row r="161" spans="2:26" ht="18" customHeight="1">
      <c r="B161" s="132"/>
      <c r="C161" s="25"/>
      <c r="D161" s="25"/>
      <c r="E161" s="25"/>
      <c r="F161" s="11"/>
      <c r="G161" s="25"/>
      <c r="H161" s="25"/>
      <c r="I161" s="25"/>
      <c r="J161" s="25"/>
      <c r="K161" s="11"/>
      <c r="L161" s="25"/>
      <c r="M161" s="25"/>
      <c r="N161" s="26"/>
      <c r="O161" s="25"/>
      <c r="P161" s="25"/>
      <c r="Q161" s="25"/>
      <c r="R161" s="25"/>
      <c r="S161" s="25"/>
      <c r="T161" s="25"/>
      <c r="U161" s="25"/>
      <c r="V161" s="25"/>
      <c r="W161" s="11"/>
      <c r="X161" s="25"/>
      <c r="Y161" s="25"/>
      <c r="Z161" s="133"/>
    </row>
    <row r="162" spans="2:26" ht="18" customHeight="1">
      <c r="B162" s="132"/>
      <c r="C162" s="25"/>
      <c r="D162" s="25"/>
      <c r="E162" s="25"/>
      <c r="F162" s="11"/>
      <c r="G162" s="25"/>
      <c r="H162" s="25"/>
      <c r="I162" s="25"/>
      <c r="J162" s="25"/>
      <c r="K162" s="11"/>
      <c r="L162" s="25"/>
      <c r="M162" s="25"/>
      <c r="N162" s="26"/>
      <c r="O162" s="25"/>
      <c r="P162" s="25"/>
      <c r="Q162" s="25"/>
      <c r="R162" s="25"/>
      <c r="S162" s="25"/>
      <c r="T162" s="25"/>
      <c r="U162" s="25"/>
      <c r="V162" s="25"/>
      <c r="W162" s="11"/>
      <c r="X162" s="25"/>
      <c r="Y162" s="25"/>
      <c r="Z162" s="133"/>
    </row>
    <row r="163" spans="2:26" ht="18" customHeight="1">
      <c r="B163" s="132"/>
      <c r="C163" s="25"/>
      <c r="D163" s="25"/>
      <c r="E163" s="25"/>
      <c r="F163" s="11"/>
      <c r="G163" s="25"/>
      <c r="H163" s="25"/>
      <c r="I163" s="25"/>
      <c r="J163" s="25"/>
      <c r="K163" s="11"/>
      <c r="L163" s="25"/>
      <c r="M163" s="25"/>
      <c r="N163" s="26"/>
      <c r="O163" s="25"/>
      <c r="P163" s="25"/>
      <c r="Q163" s="25"/>
      <c r="R163" s="25"/>
      <c r="S163" s="25"/>
      <c r="T163" s="25"/>
      <c r="U163" s="25"/>
      <c r="V163" s="25"/>
      <c r="W163" s="11"/>
      <c r="X163" s="25"/>
      <c r="Y163" s="25"/>
      <c r="Z163" s="133"/>
    </row>
    <row r="164" spans="2:26" ht="18" customHeight="1">
      <c r="B164" s="132"/>
      <c r="C164" s="25"/>
      <c r="D164" s="25"/>
      <c r="E164" s="25"/>
      <c r="F164" s="11"/>
      <c r="G164" s="25"/>
      <c r="H164" s="25"/>
      <c r="I164" s="25"/>
      <c r="J164" s="25"/>
      <c r="K164" s="11"/>
      <c r="L164" s="25"/>
      <c r="M164" s="25"/>
      <c r="N164" s="26"/>
      <c r="O164" s="25"/>
      <c r="P164" s="25"/>
      <c r="Q164" s="25"/>
      <c r="R164" s="25"/>
      <c r="S164" s="25"/>
      <c r="T164" s="25"/>
      <c r="U164" s="25"/>
      <c r="V164" s="25"/>
      <c r="W164" s="11"/>
      <c r="X164" s="25"/>
      <c r="Y164" s="25"/>
      <c r="Z164" s="133"/>
    </row>
    <row r="165" spans="2:26" ht="18" customHeight="1">
      <c r="B165" s="132"/>
      <c r="C165" s="25"/>
      <c r="D165" s="25"/>
      <c r="E165" s="25"/>
      <c r="F165" s="11"/>
      <c r="G165" s="25"/>
      <c r="H165" s="25"/>
      <c r="I165" s="25"/>
      <c r="J165" s="25"/>
      <c r="K165" s="11"/>
      <c r="L165" s="25"/>
      <c r="M165" s="25"/>
      <c r="N165" s="26"/>
      <c r="O165" s="25"/>
      <c r="P165" s="25"/>
      <c r="Q165" s="25"/>
      <c r="R165" s="25"/>
      <c r="S165" s="25"/>
      <c r="T165" s="25"/>
      <c r="U165" s="25"/>
      <c r="V165" s="25"/>
      <c r="W165" s="11"/>
      <c r="X165" s="25"/>
      <c r="Y165" s="25"/>
      <c r="Z165" s="133"/>
    </row>
    <row r="166" spans="2:26" ht="18" customHeight="1">
      <c r="B166" s="132"/>
      <c r="C166" s="25"/>
      <c r="D166" s="25"/>
      <c r="E166" s="25"/>
      <c r="F166" s="11"/>
      <c r="G166" s="25"/>
      <c r="H166" s="25"/>
      <c r="I166" s="25"/>
      <c r="J166" s="25"/>
      <c r="K166" s="11"/>
      <c r="L166" s="25"/>
      <c r="M166" s="25"/>
      <c r="N166" s="26"/>
      <c r="O166" s="25"/>
      <c r="P166" s="25"/>
      <c r="Q166" s="25"/>
      <c r="R166" s="25"/>
      <c r="S166" s="25"/>
      <c r="T166" s="25"/>
      <c r="U166" s="25"/>
      <c r="V166" s="25"/>
      <c r="W166" s="11"/>
      <c r="X166" s="25"/>
      <c r="Y166" s="25"/>
      <c r="Z166" s="133"/>
    </row>
    <row r="167" spans="2:26" ht="18" customHeight="1">
      <c r="B167" s="132"/>
      <c r="C167" s="25"/>
      <c r="D167" s="25"/>
      <c r="E167" s="25"/>
      <c r="F167" s="11"/>
      <c r="G167" s="25"/>
      <c r="H167" s="25"/>
      <c r="I167" s="25"/>
      <c r="J167" s="25"/>
      <c r="K167" s="11"/>
      <c r="L167" s="25"/>
      <c r="M167" s="25"/>
      <c r="N167" s="26"/>
      <c r="O167" s="25"/>
      <c r="P167" s="25"/>
      <c r="Q167" s="25"/>
      <c r="R167" s="25"/>
      <c r="S167" s="25"/>
      <c r="T167" s="25"/>
      <c r="U167" s="25"/>
      <c r="V167" s="25"/>
      <c r="W167" s="11"/>
      <c r="X167" s="25"/>
      <c r="Y167" s="25"/>
      <c r="Z167" s="133"/>
    </row>
    <row r="168" spans="2:26" ht="18" customHeight="1">
      <c r="B168" s="132"/>
      <c r="C168" s="25"/>
      <c r="D168" s="25"/>
      <c r="E168" s="25"/>
      <c r="F168" s="11"/>
      <c r="G168" s="25"/>
      <c r="H168" s="25"/>
      <c r="I168" s="25"/>
      <c r="J168" s="25"/>
      <c r="K168" s="11"/>
      <c r="L168" s="25"/>
      <c r="M168" s="25"/>
      <c r="N168" s="26"/>
      <c r="O168" s="25"/>
      <c r="P168" s="25"/>
      <c r="Q168" s="25"/>
      <c r="R168" s="25"/>
      <c r="S168" s="25"/>
      <c r="T168" s="25"/>
      <c r="U168" s="25"/>
      <c r="V168" s="25"/>
      <c r="W168" s="11"/>
      <c r="X168" s="25"/>
      <c r="Y168" s="25"/>
      <c r="Z168" s="133"/>
    </row>
    <row r="169" spans="2:26" ht="18" customHeight="1">
      <c r="B169" s="132"/>
      <c r="C169" s="25"/>
      <c r="D169" s="25"/>
      <c r="E169" s="25"/>
      <c r="F169" s="13"/>
      <c r="G169" s="32"/>
      <c r="H169" s="32"/>
      <c r="I169" s="32"/>
      <c r="J169" s="32"/>
      <c r="K169" s="13"/>
      <c r="L169" s="32"/>
      <c r="M169" s="32"/>
      <c r="N169" s="33"/>
      <c r="O169" s="32"/>
      <c r="P169" s="32"/>
      <c r="Q169" s="32"/>
      <c r="R169" s="32"/>
      <c r="S169" s="32"/>
      <c r="T169" s="32"/>
      <c r="U169" s="32"/>
      <c r="V169" s="32"/>
      <c r="W169" s="13"/>
      <c r="X169" s="32"/>
      <c r="Y169" s="32"/>
      <c r="Z169" s="154"/>
    </row>
    <row r="170" spans="2:26" ht="18" customHeight="1">
      <c r="B170" s="132"/>
      <c r="C170" s="25"/>
      <c r="D170" s="25"/>
      <c r="E170" s="25"/>
      <c r="F170" s="124" t="s">
        <v>875</v>
      </c>
      <c r="G170" s="125"/>
      <c r="H170" s="125"/>
      <c r="I170" s="125"/>
      <c r="J170" s="125"/>
      <c r="K170" s="125"/>
      <c r="L170" s="125"/>
      <c r="M170" s="125"/>
      <c r="N170" s="125"/>
      <c r="O170" s="124" t="s">
        <v>522</v>
      </c>
      <c r="P170" s="125"/>
      <c r="Q170" s="125"/>
      <c r="R170" s="125"/>
      <c r="S170" s="125"/>
      <c r="T170" s="125"/>
      <c r="U170" s="125"/>
      <c r="V170" s="125"/>
      <c r="W170" s="125"/>
      <c r="X170" s="125"/>
      <c r="Y170" s="125"/>
      <c r="Z170" s="131"/>
    </row>
    <row r="171" spans="2:26" ht="18" customHeight="1">
      <c r="B171" s="132"/>
      <c r="C171" s="25"/>
      <c r="D171" s="25"/>
      <c r="E171" s="25"/>
      <c r="F171" s="11"/>
      <c r="G171" s="25"/>
      <c r="H171" s="25"/>
      <c r="I171" s="25"/>
      <c r="J171" s="25"/>
      <c r="K171" s="25"/>
      <c r="L171" s="25"/>
      <c r="M171" s="25"/>
      <c r="N171" s="25"/>
      <c r="O171" s="11"/>
      <c r="P171" s="25"/>
      <c r="Q171" s="25"/>
      <c r="R171" s="25"/>
      <c r="S171" s="25"/>
      <c r="T171" s="25"/>
      <c r="U171" s="25"/>
      <c r="V171" s="25"/>
      <c r="W171" s="25"/>
      <c r="X171" s="25"/>
      <c r="Y171" s="25"/>
      <c r="Z171" s="133"/>
    </row>
    <row r="172" spans="2:26" ht="18" customHeight="1">
      <c r="B172" s="132"/>
      <c r="C172" s="25"/>
      <c r="D172" s="25"/>
      <c r="E172" s="25"/>
      <c r="F172" s="11"/>
      <c r="G172" s="25"/>
      <c r="H172" s="25"/>
      <c r="I172" s="25"/>
      <c r="J172" s="25"/>
      <c r="K172" s="25"/>
      <c r="L172" s="25"/>
      <c r="M172" s="25"/>
      <c r="N172" s="25"/>
      <c r="O172" s="11"/>
      <c r="P172" s="25"/>
      <c r="Q172" s="25"/>
      <c r="R172" s="25"/>
      <c r="S172" s="25"/>
      <c r="T172" s="25"/>
      <c r="U172" s="25"/>
      <c r="V172" s="25"/>
      <c r="W172" s="25"/>
      <c r="X172" s="25"/>
      <c r="Y172" s="25"/>
      <c r="Z172" s="133"/>
    </row>
    <row r="173" spans="2:26" ht="18" customHeight="1">
      <c r="B173" s="132"/>
      <c r="C173" s="25"/>
      <c r="D173" s="25"/>
      <c r="E173" s="25"/>
      <c r="F173" s="11"/>
      <c r="G173" s="25"/>
      <c r="H173" s="25"/>
      <c r="I173" s="25"/>
      <c r="J173" s="25"/>
      <c r="K173" s="25"/>
      <c r="L173" s="25"/>
      <c r="M173" s="25"/>
      <c r="N173" s="25"/>
      <c r="O173" s="11"/>
      <c r="P173" s="25"/>
      <c r="Q173" s="25"/>
      <c r="R173" s="25"/>
      <c r="S173" s="25"/>
      <c r="T173" s="25"/>
      <c r="U173" s="25"/>
      <c r="V173" s="25"/>
      <c r="W173" s="25"/>
      <c r="X173" s="25"/>
      <c r="Y173" s="25"/>
      <c r="Z173" s="133"/>
    </row>
    <row r="174" spans="2:26" ht="18" customHeight="1">
      <c r="B174" s="132"/>
      <c r="C174" s="25"/>
      <c r="D174" s="25"/>
      <c r="E174" s="25"/>
      <c r="F174" s="11"/>
      <c r="G174" s="25"/>
      <c r="H174" s="25"/>
      <c r="I174" s="25"/>
      <c r="J174" s="25"/>
      <c r="K174" s="25"/>
      <c r="L174" s="25"/>
      <c r="M174" s="25"/>
      <c r="N174" s="25"/>
      <c r="O174" s="11"/>
      <c r="P174" s="25"/>
      <c r="Q174" s="25"/>
      <c r="R174" s="25"/>
      <c r="S174" s="25"/>
      <c r="T174" s="25"/>
      <c r="U174" s="25"/>
      <c r="V174" s="25"/>
      <c r="W174" s="25"/>
      <c r="X174" s="25"/>
      <c r="Y174" s="25"/>
      <c r="Z174" s="133"/>
    </row>
    <row r="175" spans="2:26" ht="18" customHeight="1">
      <c r="B175" s="132"/>
      <c r="C175" s="25"/>
      <c r="D175" s="25"/>
      <c r="E175" s="25"/>
      <c r="F175" s="11"/>
      <c r="G175" s="25"/>
      <c r="H175" s="25"/>
      <c r="I175" s="25"/>
      <c r="J175" s="25"/>
      <c r="K175" s="25"/>
      <c r="L175" s="25"/>
      <c r="M175" s="25"/>
      <c r="N175" s="25"/>
      <c r="O175" s="11"/>
      <c r="P175" s="25"/>
      <c r="Q175" s="25"/>
      <c r="R175" s="25"/>
      <c r="S175" s="25"/>
      <c r="T175" s="25"/>
      <c r="U175" s="25"/>
      <c r="V175" s="25"/>
      <c r="W175" s="25"/>
      <c r="X175" s="25"/>
      <c r="Y175" s="25"/>
      <c r="Z175" s="133"/>
    </row>
    <row r="176" spans="2:26" ht="18" customHeight="1">
      <c r="B176" s="132"/>
      <c r="C176" s="25"/>
      <c r="D176" s="25"/>
      <c r="E176" s="25"/>
      <c r="F176" s="11"/>
      <c r="G176" s="25"/>
      <c r="H176" s="25"/>
      <c r="I176" s="25"/>
      <c r="J176" s="25"/>
      <c r="K176" s="25"/>
      <c r="L176" s="25"/>
      <c r="M176" s="25"/>
      <c r="N176" s="25"/>
      <c r="O176" s="11"/>
      <c r="P176" s="25"/>
      <c r="Q176" s="25"/>
      <c r="R176" s="25"/>
      <c r="S176" s="25"/>
      <c r="T176" s="25"/>
      <c r="U176" s="25"/>
      <c r="V176" s="25"/>
      <c r="W176" s="25"/>
      <c r="X176" s="25"/>
      <c r="Y176" s="25"/>
      <c r="Z176" s="133"/>
    </row>
    <row r="177" spans="2:26" ht="18" customHeight="1">
      <c r="B177" s="132"/>
      <c r="C177" s="25"/>
      <c r="D177" s="25"/>
      <c r="E177" s="25"/>
      <c r="F177" s="11"/>
      <c r="G177" s="25"/>
      <c r="H177" s="25"/>
      <c r="I177" s="25"/>
      <c r="J177" s="25"/>
      <c r="K177" s="25"/>
      <c r="L177" s="25"/>
      <c r="M177" s="25"/>
      <c r="N177" s="25"/>
      <c r="O177" s="11"/>
      <c r="P177" s="25"/>
      <c r="Q177" s="25"/>
      <c r="R177" s="25"/>
      <c r="S177" s="25"/>
      <c r="T177" s="25"/>
      <c r="U177" s="25"/>
      <c r="V177" s="25"/>
      <c r="W177" s="25"/>
      <c r="X177" s="25"/>
      <c r="Y177" s="25"/>
      <c r="Z177" s="133"/>
    </row>
    <row r="178" spans="2:26" ht="18" customHeight="1">
      <c r="B178" s="132"/>
      <c r="C178" s="25"/>
      <c r="D178" s="25"/>
      <c r="E178" s="25"/>
      <c r="F178" s="11"/>
      <c r="G178" s="25"/>
      <c r="H178" s="25"/>
      <c r="I178" s="25"/>
      <c r="J178" s="25"/>
      <c r="K178" s="25"/>
      <c r="L178" s="25"/>
      <c r="M178" s="25"/>
      <c r="N178" s="25"/>
      <c r="O178" s="11"/>
      <c r="P178" s="25"/>
      <c r="Q178" s="25"/>
      <c r="R178" s="25"/>
      <c r="S178" s="25"/>
      <c r="T178" s="25"/>
      <c r="U178" s="25"/>
      <c r="V178" s="25"/>
      <c r="W178" s="25"/>
      <c r="X178" s="25"/>
      <c r="Y178" s="25"/>
      <c r="Z178" s="133"/>
    </row>
    <row r="179" spans="2:26" ht="18" customHeight="1">
      <c r="B179" s="291"/>
      <c r="C179" s="32"/>
      <c r="D179" s="32"/>
      <c r="E179" s="33"/>
      <c r="F179" s="13"/>
      <c r="G179" s="32"/>
      <c r="H179" s="32"/>
      <c r="I179" s="32"/>
      <c r="J179" s="32"/>
      <c r="K179" s="32"/>
      <c r="L179" s="32"/>
      <c r="M179" s="32"/>
      <c r="N179" s="32"/>
      <c r="O179" s="13"/>
      <c r="P179" s="32"/>
      <c r="Q179" s="32"/>
      <c r="R179" s="32"/>
      <c r="S179" s="32"/>
      <c r="T179" s="32"/>
      <c r="U179" s="32"/>
      <c r="V179" s="32"/>
      <c r="W179" s="32"/>
      <c r="X179" s="32"/>
      <c r="Y179" s="32"/>
      <c r="Z179" s="154"/>
    </row>
    <row r="180" spans="2:26" ht="18" customHeight="1">
      <c r="B180" s="377" t="s">
        <v>876</v>
      </c>
      <c r="C180" s="125"/>
      <c r="D180" s="125"/>
      <c r="E180" s="125"/>
      <c r="F180" s="126"/>
      <c r="G180" s="124" t="s">
        <v>896</v>
      </c>
      <c r="H180" s="125"/>
      <c r="I180" s="125"/>
      <c r="J180" s="125"/>
      <c r="K180" s="125"/>
      <c r="L180" s="125"/>
      <c r="M180" s="125"/>
      <c r="N180" s="124" t="s">
        <v>897</v>
      </c>
      <c r="O180" s="125"/>
      <c r="P180" s="125"/>
      <c r="Q180" s="125"/>
      <c r="R180" s="126"/>
      <c r="S180" s="9" t="s">
        <v>522</v>
      </c>
      <c r="T180" s="25"/>
      <c r="U180" s="25"/>
      <c r="V180" s="25"/>
      <c r="W180" s="25"/>
      <c r="X180" s="25"/>
      <c r="Y180" s="25"/>
      <c r="Z180" s="133"/>
    </row>
    <row r="181" spans="2:26" ht="18" customHeight="1">
      <c r="B181" s="377" t="s">
        <v>877</v>
      </c>
      <c r="C181" s="125"/>
      <c r="D181" s="125"/>
      <c r="E181" s="125"/>
      <c r="F181" s="126"/>
      <c r="G181" s="124"/>
      <c r="H181" s="125"/>
      <c r="I181" s="125"/>
      <c r="J181" s="125"/>
      <c r="K181" s="125"/>
      <c r="L181" s="125"/>
      <c r="M181" s="125"/>
      <c r="N181" s="124"/>
      <c r="O181" s="125"/>
      <c r="P181" s="125"/>
      <c r="Q181" s="125"/>
      <c r="R181" s="126"/>
      <c r="S181" s="11"/>
      <c r="T181" s="25"/>
      <c r="U181" s="25"/>
      <c r="V181" s="25"/>
      <c r="W181" s="25"/>
      <c r="X181" s="25"/>
      <c r="Y181" s="25"/>
      <c r="Z181" s="133"/>
    </row>
    <row r="182" spans="2:26" ht="18" customHeight="1">
      <c r="B182" s="377" t="s">
        <v>878</v>
      </c>
      <c r="C182" s="125"/>
      <c r="D182" s="125"/>
      <c r="E182" s="125"/>
      <c r="F182" s="126"/>
      <c r="G182" s="124"/>
      <c r="H182" s="125"/>
      <c r="I182" s="125"/>
      <c r="J182" s="125"/>
      <c r="K182" s="125"/>
      <c r="L182" s="125"/>
      <c r="M182" s="125"/>
      <c r="N182" s="124"/>
      <c r="O182" s="125"/>
      <c r="P182" s="125"/>
      <c r="Q182" s="125"/>
      <c r="R182" s="126"/>
      <c r="S182" s="11"/>
      <c r="T182" s="25"/>
      <c r="U182" s="25"/>
      <c r="V182" s="25"/>
      <c r="W182" s="25"/>
      <c r="X182" s="25"/>
      <c r="Y182" s="25"/>
      <c r="Z182" s="133"/>
    </row>
    <row r="183" spans="2:26" ht="18" customHeight="1">
      <c r="B183" s="377" t="s">
        <v>879</v>
      </c>
      <c r="C183" s="125"/>
      <c r="D183" s="125"/>
      <c r="E183" s="125"/>
      <c r="F183" s="126"/>
      <c r="G183" s="124"/>
      <c r="H183" s="125"/>
      <c r="I183" s="125"/>
      <c r="J183" s="125"/>
      <c r="K183" s="125"/>
      <c r="L183" s="125"/>
      <c r="M183" s="125"/>
      <c r="N183" s="124"/>
      <c r="O183" s="125"/>
      <c r="P183" s="125"/>
      <c r="Q183" s="125"/>
      <c r="R183" s="126"/>
      <c r="S183" s="11"/>
      <c r="T183" s="25"/>
      <c r="U183" s="25"/>
      <c r="V183" s="25"/>
      <c r="W183" s="25"/>
      <c r="X183" s="25"/>
      <c r="Y183" s="25"/>
      <c r="Z183" s="133"/>
    </row>
    <row r="184" spans="2:26" ht="18" customHeight="1">
      <c r="B184" s="377" t="s">
        <v>895</v>
      </c>
      <c r="C184" s="125"/>
      <c r="D184" s="125"/>
      <c r="E184" s="125"/>
      <c r="F184" s="126"/>
      <c r="G184" s="124"/>
      <c r="H184" s="125"/>
      <c r="I184" s="125"/>
      <c r="J184" s="125"/>
      <c r="K184" s="125"/>
      <c r="L184" s="125"/>
      <c r="M184" s="125"/>
      <c r="N184" s="124"/>
      <c r="O184" s="125"/>
      <c r="P184" s="125"/>
      <c r="Q184" s="125"/>
      <c r="R184" s="126"/>
      <c r="S184" s="11"/>
      <c r="T184" s="25"/>
      <c r="U184" s="25"/>
      <c r="V184" s="25"/>
      <c r="W184" s="25"/>
      <c r="X184" s="25"/>
      <c r="Y184" s="25"/>
      <c r="Z184" s="133"/>
    </row>
    <row r="185" spans="2:26" ht="18" customHeight="1" thickBot="1">
      <c r="B185" s="381" t="s">
        <v>850</v>
      </c>
      <c r="C185" s="203"/>
      <c r="D185" s="203"/>
      <c r="E185" s="203"/>
      <c r="F185" s="382"/>
      <c r="G185" s="202"/>
      <c r="H185" s="203"/>
      <c r="I185" s="203"/>
      <c r="J185" s="203"/>
      <c r="K185" s="203"/>
      <c r="L185" s="203"/>
      <c r="M185" s="203"/>
      <c r="N185" s="202"/>
      <c r="O185" s="203"/>
      <c r="P185" s="203"/>
      <c r="Q185" s="203"/>
      <c r="R185" s="382"/>
      <c r="S185" s="137"/>
      <c r="T185" s="136"/>
      <c r="U185" s="136"/>
      <c r="V185" s="136"/>
      <c r="W185" s="136"/>
      <c r="X185" s="136"/>
      <c r="Y185" s="136"/>
      <c r="Z185" s="138"/>
    </row>
    <row r="187" spans="2:26">
      <c r="B187" s="1" t="s">
        <v>898</v>
      </c>
      <c r="C187" s="1" t="s">
        <v>900</v>
      </c>
    </row>
    <row r="188" spans="2:26">
      <c r="C188" s="1" t="s">
        <v>899</v>
      </c>
    </row>
    <row r="189" spans="2:26">
      <c r="W189" s="1073" t="s">
        <v>1299</v>
      </c>
      <c r="X189" s="1073"/>
      <c r="Y189" s="1073"/>
      <c r="Z189" s="1073"/>
    </row>
    <row r="191" spans="2:26">
      <c r="W191" s="123"/>
      <c r="X191" s="123"/>
      <c r="Y191" s="123"/>
      <c r="Z191" s="123"/>
    </row>
  </sheetData>
  <mergeCells count="127">
    <mergeCell ref="B104:E104"/>
    <mergeCell ref="B106:Z106"/>
    <mergeCell ref="B111:E111"/>
    <mergeCell ref="B151:E151"/>
    <mergeCell ref="B105:E105"/>
    <mergeCell ref="B109:E109"/>
    <mergeCell ref="B110:E110"/>
    <mergeCell ref="B108:E108"/>
    <mergeCell ref="B107:E107"/>
    <mergeCell ref="S65:U65"/>
    <mergeCell ref="X93:Z93"/>
    <mergeCell ref="P65:R65"/>
    <mergeCell ref="V65:X65"/>
    <mergeCell ref="N65:O65"/>
    <mergeCell ref="I65:J65"/>
    <mergeCell ref="L65:M65"/>
    <mergeCell ref="B103:E103"/>
    <mergeCell ref="G28:H28"/>
    <mergeCell ref="B65:E65"/>
    <mergeCell ref="F65:H65"/>
    <mergeCell ref="B63:E63"/>
    <mergeCell ref="B64:E64"/>
    <mergeCell ref="B62:E62"/>
    <mergeCell ref="B60:E60"/>
    <mergeCell ref="B96:Z96"/>
    <mergeCell ref="Y65:Z65"/>
    <mergeCell ref="W39:X39"/>
    <mergeCell ref="W34:X34"/>
    <mergeCell ref="S34:T34"/>
    <mergeCell ref="R38:U38"/>
    <mergeCell ref="S39:T39"/>
    <mergeCell ref="O34:P34"/>
    <mergeCell ref="K37:L37"/>
    <mergeCell ref="G33:H33"/>
    <mergeCell ref="K33:L33"/>
    <mergeCell ref="F32:I32"/>
    <mergeCell ref="J32:M32"/>
    <mergeCell ref="F27:I27"/>
    <mergeCell ref="K28:L28"/>
    <mergeCell ref="W26:X26"/>
    <mergeCell ref="R27:U27"/>
    <mergeCell ref="W28:X28"/>
    <mergeCell ref="S28:T28"/>
    <mergeCell ref="S33:T33"/>
    <mergeCell ref="O33:P33"/>
    <mergeCell ref="N22:Q22"/>
    <mergeCell ref="S21:T21"/>
    <mergeCell ref="R22:U22"/>
    <mergeCell ref="S23:T23"/>
    <mergeCell ref="F22:I22"/>
    <mergeCell ref="W23:X23"/>
    <mergeCell ref="K23:L23"/>
    <mergeCell ref="C22:E24"/>
    <mergeCell ref="C27:E28"/>
    <mergeCell ref="O23:P23"/>
    <mergeCell ref="O39:P39"/>
    <mergeCell ref="B52:Z52"/>
    <mergeCell ref="X48:Z48"/>
    <mergeCell ref="V38:Y38"/>
    <mergeCell ref="B42:D42"/>
    <mergeCell ref="G21:H21"/>
    <mergeCell ref="J27:M27"/>
    <mergeCell ref="K39:L39"/>
    <mergeCell ref="J38:M38"/>
    <mergeCell ref="G23:H23"/>
    <mergeCell ref="G39:H39"/>
    <mergeCell ref="F38:I38"/>
    <mergeCell ref="N32:Q32"/>
    <mergeCell ref="R32:U32"/>
    <mergeCell ref="G31:H31"/>
    <mergeCell ref="K31:L31"/>
    <mergeCell ref="O31:P31"/>
    <mergeCell ref="O28:P28"/>
    <mergeCell ref="K34:L34"/>
    <mergeCell ref="O37:P37"/>
    <mergeCell ref="O26:P26"/>
    <mergeCell ref="G37:H37"/>
    <mergeCell ref="V27:Y27"/>
    <mergeCell ref="G26:H26"/>
    <mergeCell ref="B13:D13"/>
    <mergeCell ref="W159:Z159"/>
    <mergeCell ref="W189:Z189"/>
    <mergeCell ref="F159:J159"/>
    <mergeCell ref="K159:N159"/>
    <mergeCell ref="O159:V159"/>
    <mergeCell ref="V22:Y22"/>
    <mergeCell ref="S37:T37"/>
    <mergeCell ref="G34:H34"/>
    <mergeCell ref="N27:Q27"/>
    <mergeCell ref="W31:X31"/>
    <mergeCell ref="W37:X37"/>
    <mergeCell ref="V32:Y32"/>
    <mergeCell ref="W33:X33"/>
    <mergeCell ref="G18:H18"/>
    <mergeCell ref="N16:Q16"/>
    <mergeCell ref="B155:E155"/>
    <mergeCell ref="W142:Z142"/>
    <mergeCell ref="B144:Z144"/>
    <mergeCell ref="B152:E152"/>
    <mergeCell ref="B153:E153"/>
    <mergeCell ref="N38:Q38"/>
    <mergeCell ref="B58:E58"/>
    <mergeCell ref="B59:E59"/>
    <mergeCell ref="B2:Z2"/>
    <mergeCell ref="B10:D10"/>
    <mergeCell ref="B9:D9"/>
    <mergeCell ref="B15:F15"/>
    <mergeCell ref="B11:D11"/>
    <mergeCell ref="L13:X13"/>
    <mergeCell ref="S31:T31"/>
    <mergeCell ref="B14:D14"/>
    <mergeCell ref="K26:L26"/>
    <mergeCell ref="S18:T18"/>
    <mergeCell ref="S26:T26"/>
    <mergeCell ref="J16:M16"/>
    <mergeCell ref="R16:U16"/>
    <mergeCell ref="J22:M22"/>
    <mergeCell ref="K21:L21"/>
    <mergeCell ref="O18:P18"/>
    <mergeCell ref="W18:X18"/>
    <mergeCell ref="W21:X21"/>
    <mergeCell ref="D16:E16"/>
    <mergeCell ref="D17:E17"/>
    <mergeCell ref="V16:Y16"/>
    <mergeCell ref="O21:P21"/>
    <mergeCell ref="K18:L18"/>
    <mergeCell ref="F16:I16"/>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r:id="rId1"/>
  <headerFooter alignWithMargins="0"/>
  <rowBreaks count="4" manualBreakCount="4">
    <brk id="48" max="16383" man="1"/>
    <brk id="94" max="16383" man="1"/>
    <brk id="142" max="16383" man="1"/>
    <brk id="189" max="16383" man="1"/>
  </rowBreaks>
  <legacyDrawing r:id="rId2"/>
  <controls>
    <control shapeId="6157" r:id="rId3" name="CheckBox4"/>
    <control shapeId="6156" r:id="rId4" name="CheckBox3"/>
    <control shapeId="6155" r:id="rId5" name="CheckBox2"/>
    <control shapeId="6154" r:id="rId6" name="CheckBox1"/>
  </controls>
</worksheet>
</file>

<file path=xl/worksheets/sheet17.xml><?xml version="1.0" encoding="utf-8"?>
<worksheet xmlns="http://schemas.openxmlformats.org/spreadsheetml/2006/main" xmlns:r="http://schemas.openxmlformats.org/officeDocument/2006/relationships">
  <sheetPr codeName="Sheet18">
    <pageSetUpPr fitToPage="1"/>
  </sheetPr>
  <dimension ref="B2:X105"/>
  <sheetViews>
    <sheetView view="pageBreakPreview" topLeftCell="A10" zoomScale="75" zoomScaleNormal="100" zoomScaleSheetLayoutView="75" workbookViewId="0">
      <selection activeCell="A48" sqref="A48:X105"/>
    </sheetView>
  </sheetViews>
  <sheetFormatPr defaultColWidth="9" defaultRowHeight="13.5"/>
  <cols>
    <col min="1" max="1" width="1.625" style="1" customWidth="1"/>
    <col min="2" max="25" width="3.625" style="1" customWidth="1"/>
    <col min="26" max="16384" width="9" style="1"/>
  </cols>
  <sheetData>
    <row r="2" spans="2:24">
      <c r="B2" s="9"/>
      <c r="C2" s="23"/>
      <c r="D2" s="23"/>
      <c r="E2" s="23"/>
      <c r="F2" s="23"/>
      <c r="G2" s="23"/>
      <c r="H2" s="23"/>
      <c r="I2" s="23"/>
      <c r="J2" s="23"/>
      <c r="K2" s="23"/>
      <c r="L2" s="23"/>
      <c r="M2" s="23"/>
      <c r="N2" s="23"/>
      <c r="O2" s="23"/>
      <c r="P2" s="23"/>
      <c r="Q2" s="23"/>
      <c r="R2" s="23"/>
      <c r="S2" s="23"/>
      <c r="T2" s="23"/>
      <c r="U2" s="23"/>
      <c r="V2" s="23"/>
      <c r="W2" s="23"/>
      <c r="X2" s="24"/>
    </row>
    <row r="3" spans="2:24" ht="18.75">
      <c r="B3" s="1573" t="s">
        <v>561</v>
      </c>
      <c r="C3" s="1574"/>
      <c r="D3" s="1574"/>
      <c r="E3" s="1574"/>
      <c r="F3" s="1574"/>
      <c r="G3" s="1574"/>
      <c r="H3" s="1574"/>
      <c r="I3" s="1574"/>
      <c r="J3" s="1574"/>
      <c r="K3" s="1574"/>
      <c r="L3" s="1574"/>
      <c r="M3" s="1574"/>
      <c r="N3" s="1574"/>
      <c r="O3" s="1574"/>
      <c r="P3" s="1574"/>
      <c r="Q3" s="1574"/>
      <c r="R3" s="1574"/>
      <c r="S3" s="1574"/>
      <c r="T3" s="1574"/>
      <c r="U3" s="1574"/>
      <c r="V3" s="1574"/>
      <c r="W3" s="1574"/>
      <c r="X3" s="1575"/>
    </row>
    <row r="4" spans="2:24" ht="18" customHeight="1">
      <c r="B4" s="11"/>
      <c r="C4" s="25"/>
      <c r="D4" s="25"/>
      <c r="E4" s="25"/>
      <c r="F4" s="25"/>
      <c r="G4" s="25"/>
      <c r="H4" s="25"/>
      <c r="I4" s="25"/>
      <c r="J4" s="25"/>
      <c r="K4" s="25"/>
      <c r="L4" s="25"/>
      <c r="M4" s="25"/>
      <c r="N4" s="25"/>
      <c r="O4" s="25"/>
      <c r="P4" s="25"/>
      <c r="Q4" s="25"/>
      <c r="R4" s="25"/>
      <c r="S4" s="25"/>
      <c r="T4" s="25"/>
      <c r="U4" s="25"/>
      <c r="V4" s="25"/>
      <c r="W4" s="25"/>
      <c r="X4" s="26"/>
    </row>
    <row r="5" spans="2:24" ht="18" customHeight="1">
      <c r="B5" s="11"/>
      <c r="C5" s="25"/>
      <c r="D5" s="25"/>
      <c r="E5" s="25"/>
      <c r="F5" s="25"/>
      <c r="G5" s="25"/>
      <c r="H5" s="25"/>
      <c r="I5" s="25"/>
      <c r="J5" s="25"/>
      <c r="K5" s="25"/>
      <c r="L5" s="25"/>
      <c r="M5" s="25"/>
      <c r="N5" s="25"/>
      <c r="O5" s="25"/>
      <c r="P5" s="25"/>
      <c r="Q5" s="25"/>
      <c r="R5" s="25"/>
      <c r="S5" s="25"/>
      <c r="T5" s="25"/>
      <c r="U5" s="25"/>
      <c r="V5" s="25"/>
      <c r="W5" s="25"/>
      <c r="X5" s="26"/>
    </row>
    <row r="6" spans="2:24" ht="18" customHeight="1">
      <c r="B6" s="11"/>
      <c r="C6" s="25"/>
      <c r="D6" s="25"/>
      <c r="E6" s="25"/>
      <c r="F6" s="25"/>
      <c r="G6" s="25"/>
      <c r="H6" s="25"/>
      <c r="I6" s="25"/>
      <c r="J6" s="25"/>
      <c r="K6" s="25"/>
      <c r="L6" s="25"/>
      <c r="M6" s="25"/>
      <c r="N6" s="25"/>
      <c r="O6" s="25"/>
      <c r="P6" s="25"/>
      <c r="Q6" s="25"/>
      <c r="R6" s="25"/>
      <c r="S6" s="25"/>
      <c r="T6" s="25"/>
      <c r="U6" s="25"/>
      <c r="V6" s="25"/>
      <c r="W6" s="25"/>
      <c r="X6" s="26"/>
    </row>
    <row r="7" spans="2:24" ht="18" customHeight="1">
      <c r="B7" s="11"/>
      <c r="C7" s="25"/>
      <c r="D7" s="25"/>
      <c r="E7" s="25"/>
      <c r="F7" s="25"/>
      <c r="G7" s="25"/>
      <c r="H7" s="25"/>
      <c r="I7" s="25"/>
      <c r="J7" s="25"/>
      <c r="K7" s="25"/>
      <c r="L7" s="25"/>
      <c r="M7" s="25"/>
      <c r="N7" s="25"/>
      <c r="O7" s="25"/>
      <c r="P7" s="25" t="s">
        <v>803</v>
      </c>
      <c r="Q7" s="25"/>
      <c r="R7" s="25"/>
      <c r="S7" s="25" t="s">
        <v>469</v>
      </c>
      <c r="T7" s="25"/>
      <c r="U7" s="25" t="s">
        <v>471</v>
      </c>
      <c r="V7" s="25"/>
      <c r="W7" s="25" t="s">
        <v>531</v>
      </c>
      <c r="X7" s="26"/>
    </row>
    <row r="8" spans="2:24" ht="18" customHeight="1">
      <c r="B8" s="11"/>
      <c r="C8" s="1" t="s">
        <v>1015</v>
      </c>
      <c r="D8" s="25"/>
      <c r="E8" s="25"/>
      <c r="F8" s="25"/>
      <c r="G8" s="25"/>
      <c r="H8" s="25"/>
      <c r="I8" s="25"/>
      <c r="J8" s="25"/>
      <c r="K8" s="25"/>
      <c r="L8" s="25"/>
      <c r="M8" s="25"/>
      <c r="N8" s="25"/>
      <c r="O8" s="25"/>
      <c r="P8" s="25"/>
      <c r="Q8" s="25"/>
      <c r="R8" s="25"/>
      <c r="S8" s="25"/>
      <c r="T8" s="25"/>
      <c r="U8" s="25"/>
      <c r="V8" s="25"/>
      <c r="W8" s="25"/>
      <c r="X8" s="26"/>
    </row>
    <row r="9" spans="2:24" ht="18" customHeight="1">
      <c r="B9" s="11"/>
      <c r="C9" s="25" t="s">
        <v>1016</v>
      </c>
      <c r="D9" s="25"/>
      <c r="E9" s="25"/>
      <c r="F9" s="25"/>
      <c r="G9" s="25"/>
      <c r="H9" s="25"/>
      <c r="I9" s="25" t="s">
        <v>519</v>
      </c>
      <c r="J9" s="25"/>
      <c r="K9" s="25"/>
      <c r="L9" s="25"/>
      <c r="M9" s="25"/>
      <c r="N9" s="25"/>
      <c r="O9" s="25"/>
      <c r="P9" s="25"/>
      <c r="Q9" s="25"/>
      <c r="R9" s="25"/>
      <c r="S9" s="25"/>
      <c r="T9" s="25"/>
      <c r="U9" s="25"/>
      <c r="V9" s="25"/>
      <c r="W9" s="25"/>
      <c r="X9" s="26"/>
    </row>
    <row r="10" spans="2:24" ht="18" customHeight="1">
      <c r="B10" s="11"/>
      <c r="C10" s="25"/>
      <c r="D10" s="25"/>
      <c r="E10" s="25"/>
      <c r="F10" s="25"/>
      <c r="G10" s="25"/>
      <c r="H10" s="25"/>
      <c r="I10" s="25"/>
      <c r="J10" s="25"/>
      <c r="K10" s="25"/>
      <c r="L10" s="25"/>
      <c r="M10" s="25"/>
      <c r="N10" s="25"/>
      <c r="O10" s="25"/>
      <c r="P10" s="25"/>
      <c r="Q10" s="25"/>
      <c r="R10" s="25"/>
      <c r="S10" s="25"/>
      <c r="T10" s="25"/>
      <c r="U10" s="25"/>
      <c r="V10" s="25"/>
      <c r="W10" s="25"/>
      <c r="X10" s="26"/>
    </row>
    <row r="11" spans="2:24" ht="18" customHeight="1">
      <c r="B11" s="11"/>
      <c r="C11" s="25"/>
      <c r="D11" s="25"/>
      <c r="E11" s="25"/>
      <c r="F11" s="25"/>
      <c r="G11" s="25"/>
      <c r="H11" s="25"/>
      <c r="I11" s="25"/>
      <c r="J11" s="25"/>
      <c r="K11" s="25"/>
      <c r="L11" s="25"/>
      <c r="M11" s="25"/>
      <c r="N11" s="25" t="s">
        <v>1093</v>
      </c>
      <c r="O11" s="25"/>
      <c r="P11" s="25"/>
      <c r="Q11" s="25"/>
      <c r="R11" s="25"/>
      <c r="S11" s="25"/>
      <c r="T11" s="25"/>
      <c r="U11" s="25"/>
      <c r="V11" s="25"/>
      <c r="W11" s="25"/>
      <c r="X11" s="26"/>
    </row>
    <row r="12" spans="2:24" ht="18" customHeight="1">
      <c r="B12" s="11"/>
      <c r="C12" s="25"/>
      <c r="D12" s="25"/>
      <c r="E12" s="25"/>
      <c r="F12" s="25"/>
      <c r="G12" s="25"/>
      <c r="H12" s="25"/>
      <c r="I12" s="25"/>
      <c r="J12" s="25"/>
      <c r="K12" s="25"/>
      <c r="L12" s="25"/>
      <c r="M12" s="25"/>
      <c r="N12" s="25"/>
      <c r="O12" s="25" t="s">
        <v>520</v>
      </c>
      <c r="P12" s="25"/>
      <c r="Q12" s="25"/>
      <c r="R12" s="25"/>
      <c r="S12" s="25"/>
      <c r="T12" s="25"/>
      <c r="U12" s="25"/>
      <c r="V12" s="25"/>
      <c r="W12" s="25"/>
      <c r="X12" s="26"/>
    </row>
    <row r="13" spans="2:24" ht="18" customHeight="1">
      <c r="B13" s="11"/>
      <c r="C13" s="25"/>
      <c r="D13" s="25"/>
      <c r="E13" s="25"/>
      <c r="F13" s="25"/>
      <c r="G13" s="25"/>
      <c r="H13" s="25"/>
      <c r="I13" s="25"/>
      <c r="J13" s="25"/>
      <c r="K13" s="25"/>
      <c r="L13" s="25"/>
      <c r="M13" s="25"/>
      <c r="N13" s="25"/>
      <c r="O13" s="25"/>
      <c r="P13" s="25"/>
      <c r="Q13" s="25"/>
      <c r="R13" s="25"/>
      <c r="S13" s="25"/>
      <c r="T13" s="25"/>
      <c r="U13" s="25"/>
      <c r="V13" s="25"/>
      <c r="W13" s="25"/>
      <c r="X13" s="26"/>
    </row>
    <row r="14" spans="2:24" ht="18" customHeight="1">
      <c r="B14" s="11"/>
      <c r="C14" s="25"/>
      <c r="D14" s="25"/>
      <c r="E14" s="25"/>
      <c r="F14" s="25"/>
      <c r="G14" s="25"/>
      <c r="H14" s="25"/>
      <c r="I14" s="25"/>
      <c r="J14" s="25"/>
      <c r="K14" s="25"/>
      <c r="L14" s="25"/>
      <c r="M14" s="25"/>
      <c r="N14" s="25"/>
      <c r="O14" s="25" t="s">
        <v>521</v>
      </c>
      <c r="P14" s="25"/>
      <c r="Q14" s="25"/>
      <c r="R14" s="25"/>
      <c r="S14" s="25"/>
      <c r="T14" s="25"/>
      <c r="U14" s="25"/>
      <c r="V14" s="25" t="s">
        <v>442</v>
      </c>
      <c r="W14" s="25"/>
      <c r="X14" s="26"/>
    </row>
    <row r="15" spans="2:24" ht="18" customHeight="1">
      <c r="B15" s="11"/>
      <c r="C15" s="25"/>
      <c r="D15" s="25"/>
      <c r="E15" s="25"/>
      <c r="F15" s="25"/>
      <c r="G15" s="25"/>
      <c r="H15" s="25"/>
      <c r="I15" s="25"/>
      <c r="J15" s="25"/>
      <c r="K15" s="25"/>
      <c r="L15" s="25"/>
      <c r="M15" s="25"/>
      <c r="N15" s="25"/>
      <c r="O15" s="25"/>
      <c r="P15" s="25"/>
      <c r="Q15" s="25"/>
      <c r="R15" s="25"/>
      <c r="S15" s="25"/>
      <c r="T15" s="25"/>
      <c r="U15" s="25"/>
      <c r="V15" s="25"/>
      <c r="W15" s="25"/>
      <c r="X15" s="26"/>
    </row>
    <row r="16" spans="2:24" ht="18" customHeight="1">
      <c r="B16" s="11"/>
      <c r="C16" s="25"/>
      <c r="D16" s="25"/>
      <c r="E16" s="25"/>
      <c r="F16" s="25"/>
      <c r="G16" s="25"/>
      <c r="H16" s="25"/>
      <c r="I16" s="25"/>
      <c r="J16" s="25"/>
      <c r="K16" s="25"/>
      <c r="L16" s="25"/>
      <c r="M16" s="25"/>
      <c r="N16" s="25"/>
      <c r="O16" s="25"/>
      <c r="P16" s="25"/>
      <c r="Q16" s="25"/>
      <c r="R16" s="25"/>
      <c r="S16" s="25"/>
      <c r="T16" s="25"/>
      <c r="U16" s="25"/>
      <c r="V16" s="25"/>
      <c r="W16" s="25"/>
      <c r="X16" s="26"/>
    </row>
    <row r="17" spans="2:24" ht="18" customHeight="1">
      <c r="B17" s="11"/>
      <c r="C17" s="25" t="s">
        <v>803</v>
      </c>
      <c r="D17" s="25"/>
      <c r="E17" s="25"/>
      <c r="F17" s="25" t="s">
        <v>469</v>
      </c>
      <c r="G17" s="25"/>
      <c r="H17" s="25" t="s">
        <v>589</v>
      </c>
      <c r="I17" s="25"/>
      <c r="J17" s="25" t="s">
        <v>901</v>
      </c>
      <c r="K17" s="25"/>
      <c r="L17" s="25"/>
      <c r="M17" s="25"/>
      <c r="N17" s="25"/>
      <c r="O17" s="25"/>
      <c r="P17" s="25"/>
      <c r="Q17" s="25"/>
      <c r="R17" s="25"/>
      <c r="S17" s="25"/>
      <c r="T17" s="25"/>
      <c r="U17" s="25"/>
      <c r="V17" s="25"/>
      <c r="W17" s="25"/>
      <c r="X17" s="26"/>
    </row>
    <row r="18" spans="2:24" ht="18" customHeight="1">
      <c r="B18" s="11"/>
      <c r="C18" s="25" t="s">
        <v>237</v>
      </c>
      <c r="D18" s="25"/>
      <c r="E18" s="25"/>
      <c r="F18" s="25"/>
      <c r="G18" s="25"/>
      <c r="H18" s="25"/>
      <c r="I18" s="25"/>
      <c r="J18" s="25"/>
      <c r="K18" s="25"/>
      <c r="L18" s="25"/>
      <c r="M18" s="25"/>
      <c r="N18" s="25"/>
      <c r="O18" s="25"/>
      <c r="P18" s="25"/>
      <c r="Q18" s="25"/>
      <c r="R18" s="25"/>
      <c r="S18" s="25"/>
      <c r="T18" s="25"/>
      <c r="U18" s="25"/>
      <c r="V18" s="25"/>
      <c r="W18" s="25"/>
      <c r="X18" s="26"/>
    </row>
    <row r="19" spans="2:24" ht="18" customHeight="1">
      <c r="B19" s="11"/>
      <c r="C19" s="25"/>
      <c r="D19" s="25"/>
      <c r="E19" s="25"/>
      <c r="F19" s="25"/>
      <c r="G19" s="25"/>
      <c r="H19" s="25"/>
      <c r="I19" s="25"/>
      <c r="J19" s="25"/>
      <c r="K19" s="25"/>
      <c r="L19" s="25"/>
      <c r="M19" s="25"/>
      <c r="N19" s="25"/>
      <c r="O19" s="25"/>
      <c r="P19" s="25"/>
      <c r="Q19" s="25"/>
      <c r="R19" s="25"/>
      <c r="S19" s="25"/>
      <c r="T19" s="25"/>
      <c r="U19" s="25"/>
      <c r="V19" s="25"/>
      <c r="W19" s="25"/>
      <c r="X19" s="26"/>
    </row>
    <row r="20" spans="2:24" ht="18" customHeight="1">
      <c r="B20" s="1077" t="s">
        <v>448</v>
      </c>
      <c r="C20" s="1078"/>
      <c r="D20" s="1078"/>
      <c r="E20" s="1078"/>
      <c r="F20" s="1078"/>
      <c r="G20" s="1078"/>
      <c r="H20" s="1078"/>
      <c r="I20" s="1078"/>
      <c r="J20" s="1078"/>
      <c r="K20" s="1078"/>
      <c r="L20" s="1078"/>
      <c r="M20" s="1078"/>
      <c r="N20" s="1078"/>
      <c r="O20" s="1078"/>
      <c r="P20" s="1078"/>
      <c r="Q20" s="1078"/>
      <c r="R20" s="1078"/>
      <c r="S20" s="1078"/>
      <c r="T20" s="1078"/>
      <c r="U20" s="1078"/>
      <c r="V20" s="1078"/>
      <c r="W20" s="1078"/>
      <c r="X20" s="1079"/>
    </row>
    <row r="21" spans="2:24" ht="18" customHeight="1">
      <c r="B21" s="11"/>
      <c r="C21" s="25"/>
      <c r="D21" s="25"/>
      <c r="E21" s="25"/>
      <c r="F21" s="25"/>
      <c r="G21" s="25"/>
      <c r="H21" s="25"/>
      <c r="I21" s="25"/>
      <c r="J21" s="25"/>
      <c r="K21" s="25"/>
      <c r="L21" s="25"/>
      <c r="M21" s="25"/>
      <c r="N21" s="25"/>
      <c r="O21" s="25"/>
      <c r="P21" s="25"/>
      <c r="Q21" s="25"/>
      <c r="R21" s="25"/>
      <c r="S21" s="25"/>
      <c r="T21" s="25"/>
      <c r="U21" s="25"/>
      <c r="V21" s="25"/>
      <c r="W21" s="25"/>
      <c r="X21" s="26"/>
    </row>
    <row r="22" spans="2:24" ht="18" customHeight="1">
      <c r="B22" s="1099" t="s">
        <v>903</v>
      </c>
      <c r="C22" s="1100"/>
      <c r="D22" s="1100"/>
      <c r="E22" s="1100"/>
      <c r="F22" s="1100"/>
      <c r="G22" s="124"/>
      <c r="H22" s="125"/>
      <c r="I22" s="125"/>
      <c r="J22" s="125"/>
      <c r="K22" s="125"/>
      <c r="L22" s="125"/>
      <c r="M22" s="125"/>
      <c r="N22" s="125"/>
      <c r="O22" s="125"/>
      <c r="P22" s="125"/>
      <c r="Q22" s="125"/>
      <c r="R22" s="125"/>
      <c r="S22" s="125"/>
      <c r="T22" s="125"/>
      <c r="U22" s="125"/>
      <c r="V22" s="125"/>
      <c r="W22" s="125"/>
      <c r="X22" s="126"/>
    </row>
    <row r="23" spans="2:24" ht="18" customHeight="1">
      <c r="B23" s="1099" t="s">
        <v>902</v>
      </c>
      <c r="C23" s="1100"/>
      <c r="D23" s="1100"/>
      <c r="E23" s="1100"/>
      <c r="F23" s="1100"/>
      <c r="G23" s="124"/>
      <c r="H23" s="125"/>
      <c r="I23" s="125"/>
      <c r="J23" s="125"/>
      <c r="K23" s="125"/>
      <c r="L23" s="125"/>
      <c r="M23" s="125"/>
      <c r="N23" s="125"/>
      <c r="O23" s="125"/>
      <c r="P23" s="125"/>
      <c r="Q23" s="125"/>
      <c r="R23" s="125"/>
      <c r="S23" s="125"/>
      <c r="T23" s="125"/>
      <c r="U23" s="125"/>
      <c r="V23" s="125"/>
      <c r="W23" s="125"/>
      <c r="X23" s="126"/>
    </row>
    <row r="24" spans="2:24" ht="18" customHeight="1">
      <c r="B24" s="1099" t="s">
        <v>904</v>
      </c>
      <c r="C24" s="1100"/>
      <c r="D24" s="1100"/>
      <c r="E24" s="1100"/>
      <c r="F24" s="1100"/>
      <c r="G24" s="124"/>
      <c r="H24" s="125"/>
      <c r="I24" s="125"/>
      <c r="J24" s="125"/>
      <c r="K24" s="125"/>
      <c r="L24" s="125"/>
      <c r="M24" s="125"/>
      <c r="N24" s="125"/>
      <c r="O24" s="125"/>
      <c r="P24" s="125"/>
      <c r="Q24" s="125"/>
      <c r="R24" s="125"/>
      <c r="S24" s="125"/>
      <c r="T24" s="125"/>
      <c r="U24" s="125"/>
      <c r="V24" s="125"/>
      <c r="W24" s="125"/>
      <c r="X24" s="126"/>
    </row>
    <row r="25" spans="2:24" ht="18" customHeight="1">
      <c r="B25" s="11"/>
      <c r="C25" s="25"/>
      <c r="D25" s="25"/>
      <c r="E25" s="25"/>
      <c r="F25" s="25"/>
      <c r="G25" s="11"/>
      <c r="H25" s="25"/>
      <c r="I25" s="25"/>
      <c r="J25" s="25"/>
      <c r="K25" s="25"/>
      <c r="L25" s="25"/>
      <c r="M25" s="25"/>
      <c r="N25" s="25"/>
      <c r="O25" s="25"/>
      <c r="P25" s="25"/>
      <c r="Q25" s="25"/>
      <c r="R25" s="25"/>
      <c r="S25" s="25"/>
      <c r="T25" s="25"/>
      <c r="U25" s="25"/>
      <c r="V25" s="25"/>
      <c r="W25" s="25"/>
      <c r="X25" s="26"/>
    </row>
    <row r="26" spans="2:24" ht="18" customHeight="1">
      <c r="B26" s="11"/>
      <c r="C26" s="25"/>
      <c r="D26" s="25" t="s">
        <v>905</v>
      </c>
      <c r="E26" s="25"/>
      <c r="F26" s="25"/>
      <c r="G26" s="11"/>
      <c r="H26" s="25"/>
      <c r="I26" s="25"/>
      <c r="J26" s="25"/>
      <c r="K26" s="25"/>
      <c r="L26" s="25"/>
      <c r="M26" s="25"/>
      <c r="N26" s="25"/>
      <c r="O26" s="25"/>
      <c r="P26" s="25"/>
      <c r="Q26" s="25"/>
      <c r="R26" s="25"/>
      <c r="S26" s="25"/>
      <c r="T26" s="25"/>
      <c r="U26" s="25"/>
      <c r="V26" s="25"/>
      <c r="W26" s="25"/>
      <c r="X26" s="26"/>
    </row>
    <row r="27" spans="2:24" ht="18" customHeight="1">
      <c r="B27" s="13"/>
      <c r="C27" s="32"/>
      <c r="D27" s="32"/>
      <c r="E27" s="32"/>
      <c r="F27" s="32"/>
      <c r="G27" s="13"/>
      <c r="H27" s="32"/>
      <c r="I27" s="32"/>
      <c r="J27" s="32"/>
      <c r="K27" s="32"/>
      <c r="L27" s="32"/>
      <c r="M27" s="32"/>
      <c r="N27" s="32"/>
      <c r="O27" s="32"/>
      <c r="P27" s="32"/>
      <c r="Q27" s="32"/>
      <c r="R27" s="32"/>
      <c r="S27" s="32"/>
      <c r="T27" s="32"/>
      <c r="U27" s="32"/>
      <c r="V27" s="32"/>
      <c r="W27" s="32"/>
      <c r="X27" s="33"/>
    </row>
    <row r="28" spans="2:24" ht="18" customHeight="1">
      <c r="B28" s="11"/>
      <c r="C28" s="25"/>
      <c r="D28" s="25"/>
      <c r="E28" s="25"/>
      <c r="F28" s="25"/>
      <c r="G28" s="11"/>
      <c r="H28" s="25"/>
      <c r="I28" s="25"/>
      <c r="J28" s="25"/>
      <c r="K28" s="25"/>
      <c r="L28" s="25"/>
      <c r="M28" s="25"/>
      <c r="N28" s="25"/>
      <c r="O28" s="25"/>
      <c r="P28" s="25"/>
      <c r="Q28" s="25"/>
      <c r="R28" s="25"/>
      <c r="S28" s="25"/>
      <c r="T28" s="25"/>
      <c r="U28" s="25"/>
      <c r="V28" s="25"/>
      <c r="W28" s="25"/>
      <c r="X28" s="26"/>
    </row>
    <row r="29" spans="2:24" ht="18" customHeight="1">
      <c r="B29" s="11"/>
      <c r="C29" s="25"/>
      <c r="D29" s="25" t="s">
        <v>906</v>
      </c>
      <c r="E29" s="25"/>
      <c r="F29" s="25"/>
      <c r="G29" s="11"/>
      <c r="H29" s="25"/>
      <c r="I29" s="25"/>
      <c r="J29" s="25"/>
      <c r="K29" s="25"/>
      <c r="L29" s="25"/>
      <c r="M29" s="25"/>
      <c r="N29" s="25"/>
      <c r="O29" s="25"/>
      <c r="P29" s="25"/>
      <c r="Q29" s="25"/>
      <c r="R29" s="25"/>
      <c r="S29" s="25"/>
      <c r="T29" s="25"/>
      <c r="U29" s="25"/>
      <c r="V29" s="25"/>
      <c r="W29" s="25"/>
      <c r="X29" s="26"/>
    </row>
    <row r="30" spans="2:24" ht="18" customHeight="1">
      <c r="B30" s="13"/>
      <c r="C30" s="32"/>
      <c r="D30" s="32"/>
      <c r="E30" s="32"/>
      <c r="F30" s="32"/>
      <c r="G30" s="13"/>
      <c r="H30" s="32"/>
      <c r="I30" s="32"/>
      <c r="J30" s="32"/>
      <c r="K30" s="32"/>
      <c r="L30" s="32"/>
      <c r="M30" s="32"/>
      <c r="N30" s="32"/>
      <c r="O30" s="32"/>
      <c r="P30" s="32"/>
      <c r="Q30" s="32"/>
      <c r="R30" s="32"/>
      <c r="S30" s="32"/>
      <c r="T30" s="32"/>
      <c r="U30" s="32"/>
      <c r="V30" s="32"/>
      <c r="W30" s="32"/>
      <c r="X30" s="33"/>
    </row>
    <row r="31" spans="2:24" ht="18" customHeight="1">
      <c r="B31" s="23" t="s">
        <v>238</v>
      </c>
      <c r="C31" s="23" t="s">
        <v>907</v>
      </c>
      <c r="D31" s="23"/>
      <c r="E31" s="23"/>
      <c r="F31" s="23"/>
      <c r="G31" s="23"/>
      <c r="H31" s="23"/>
      <c r="I31" s="23"/>
      <c r="J31" s="23"/>
      <c r="K31" s="23"/>
      <c r="L31" s="23"/>
      <c r="M31" s="23"/>
      <c r="N31" s="23"/>
      <c r="O31" s="23"/>
      <c r="P31" s="23"/>
      <c r="Q31" s="23"/>
      <c r="R31" s="23"/>
      <c r="S31" s="23"/>
      <c r="T31" s="23"/>
      <c r="U31" s="23"/>
      <c r="V31" s="23"/>
      <c r="W31" s="23"/>
      <c r="X31" s="23"/>
    </row>
    <row r="32" spans="2:24" ht="18" customHeight="1">
      <c r="B32" s="25" t="s">
        <v>239</v>
      </c>
      <c r="C32" s="25" t="s">
        <v>849</v>
      </c>
      <c r="D32" s="25"/>
      <c r="E32" s="25"/>
      <c r="F32" s="25"/>
      <c r="G32" s="25"/>
      <c r="H32" s="25"/>
      <c r="I32" s="25"/>
      <c r="J32" s="25"/>
      <c r="K32" s="25"/>
      <c r="L32" s="25"/>
      <c r="M32" s="25"/>
      <c r="N32" s="25"/>
      <c r="O32" s="25"/>
      <c r="P32" s="25"/>
      <c r="Q32" s="25"/>
      <c r="R32" s="25"/>
      <c r="S32" s="25"/>
      <c r="T32" s="25"/>
      <c r="U32" s="25"/>
      <c r="V32" s="25"/>
      <c r="W32" s="25"/>
      <c r="X32" s="25"/>
    </row>
    <row r="33" spans="2:24" ht="18" customHeight="1">
      <c r="B33" s="25"/>
      <c r="C33" s="25"/>
      <c r="D33" s="25" t="s">
        <v>908</v>
      </c>
      <c r="E33" s="25"/>
      <c r="F33" s="25"/>
      <c r="G33" s="25"/>
      <c r="H33" s="25">
        <v>1</v>
      </c>
      <c r="I33" s="25" t="s">
        <v>909</v>
      </c>
      <c r="J33" s="25"/>
      <c r="K33" s="25"/>
      <c r="L33" s="25"/>
      <c r="M33" s="25"/>
      <c r="N33" s="25" t="s">
        <v>911</v>
      </c>
      <c r="O33" s="25"/>
      <c r="P33" s="25"/>
      <c r="Q33" s="25"/>
      <c r="R33" s="25"/>
      <c r="S33" s="25"/>
      <c r="T33" s="25"/>
      <c r="U33" s="25"/>
      <c r="V33" s="25"/>
      <c r="W33" s="25"/>
      <c r="X33" s="25"/>
    </row>
    <row r="34" spans="2:24" ht="18" customHeight="1">
      <c r="B34" s="25"/>
      <c r="C34" s="25"/>
      <c r="D34" s="25"/>
      <c r="E34" s="25"/>
      <c r="F34" s="25"/>
      <c r="G34" s="25"/>
      <c r="H34" s="25">
        <v>2</v>
      </c>
      <c r="I34" s="25" t="s">
        <v>914</v>
      </c>
      <c r="J34" s="25"/>
      <c r="K34" s="25"/>
      <c r="L34" s="25"/>
      <c r="M34" s="25"/>
      <c r="N34" s="25"/>
      <c r="O34" s="25"/>
      <c r="P34" s="25"/>
      <c r="Q34" s="25"/>
      <c r="R34" s="25"/>
      <c r="S34" s="25"/>
      <c r="T34" s="25"/>
      <c r="U34" s="25"/>
      <c r="V34" s="25"/>
      <c r="W34" s="25"/>
      <c r="X34" s="25"/>
    </row>
    <row r="35" spans="2:24" ht="18" customHeight="1">
      <c r="B35" s="25"/>
      <c r="C35" s="25"/>
      <c r="D35" s="25"/>
      <c r="E35" s="25"/>
      <c r="F35" s="25"/>
      <c r="G35" s="25"/>
      <c r="H35" s="25">
        <v>3</v>
      </c>
      <c r="I35" s="25" t="s">
        <v>910</v>
      </c>
      <c r="J35" s="25"/>
      <c r="K35" s="25"/>
      <c r="L35" s="25"/>
      <c r="M35" s="25"/>
      <c r="N35" s="25" t="s">
        <v>912</v>
      </c>
      <c r="O35" s="25"/>
      <c r="P35" s="25"/>
      <c r="Q35" s="25"/>
      <c r="R35" s="25"/>
      <c r="S35" s="25"/>
      <c r="T35" s="25"/>
      <c r="U35" s="25"/>
      <c r="V35" s="25"/>
      <c r="W35" s="25"/>
      <c r="X35" s="25"/>
    </row>
    <row r="36" spans="2:24" ht="18" customHeight="1">
      <c r="B36" s="25"/>
      <c r="C36" s="25"/>
      <c r="D36" s="25"/>
      <c r="E36" s="25"/>
      <c r="F36" s="25"/>
      <c r="G36" s="25"/>
      <c r="H36" s="25"/>
      <c r="I36" s="25"/>
      <c r="J36" s="25"/>
      <c r="K36" s="25"/>
      <c r="L36" s="25"/>
      <c r="M36" s="25"/>
      <c r="N36" s="25"/>
      <c r="O36" s="25"/>
      <c r="P36" s="25"/>
      <c r="Q36" s="25"/>
      <c r="R36" s="25"/>
      <c r="S36" s="25"/>
      <c r="T36" s="25"/>
      <c r="U36" s="25"/>
      <c r="V36" s="25"/>
      <c r="W36" s="25"/>
      <c r="X36" s="25"/>
    </row>
    <row r="37" spans="2:24" ht="18" customHeight="1">
      <c r="B37" s="25"/>
      <c r="C37" s="25"/>
      <c r="D37" s="25" t="s">
        <v>913</v>
      </c>
      <c r="E37" s="25"/>
      <c r="F37" s="25"/>
      <c r="G37" s="25"/>
      <c r="H37" s="25">
        <v>1</v>
      </c>
      <c r="I37" s="25" t="s">
        <v>909</v>
      </c>
      <c r="J37" s="25"/>
      <c r="K37" s="25"/>
      <c r="L37" s="25"/>
      <c r="M37" s="25"/>
      <c r="N37" s="25" t="s">
        <v>911</v>
      </c>
      <c r="O37" s="25"/>
      <c r="P37" s="25"/>
      <c r="Q37" s="25"/>
      <c r="R37" s="25"/>
      <c r="S37" s="25"/>
      <c r="T37" s="25"/>
      <c r="U37" s="25"/>
      <c r="V37" s="25"/>
      <c r="W37" s="25"/>
      <c r="X37" s="25"/>
    </row>
    <row r="38" spans="2:24">
      <c r="H38" s="25">
        <v>2</v>
      </c>
      <c r="I38" s="25" t="s">
        <v>914</v>
      </c>
    </row>
    <row r="40" spans="2:24">
      <c r="D40" s="1" t="s">
        <v>915</v>
      </c>
      <c r="H40" s="25">
        <v>1</v>
      </c>
      <c r="I40" s="25" t="s">
        <v>909</v>
      </c>
    </row>
    <row r="42" spans="2:24">
      <c r="D42" s="1" t="s">
        <v>916</v>
      </c>
      <c r="H42" s="1">
        <v>1</v>
      </c>
      <c r="I42" s="25" t="s">
        <v>914</v>
      </c>
    </row>
    <row r="43" spans="2:24">
      <c r="H43" s="1">
        <v>2</v>
      </c>
      <c r="I43" s="25" t="s">
        <v>910</v>
      </c>
      <c r="J43" s="25"/>
      <c r="K43" s="25"/>
      <c r="L43" s="25"/>
      <c r="M43" s="25"/>
      <c r="N43" s="25" t="s">
        <v>912</v>
      </c>
    </row>
    <row r="45" spans="2:24">
      <c r="D45" s="1" t="s">
        <v>850</v>
      </c>
      <c r="H45" s="1" t="s">
        <v>996</v>
      </c>
    </row>
    <row r="47" spans="2:24">
      <c r="V47" s="895"/>
      <c r="W47" s="895"/>
      <c r="X47" s="895" t="s">
        <v>1318</v>
      </c>
    </row>
    <row r="49" spans="2:24" ht="21">
      <c r="B49" s="1070" t="s">
        <v>562</v>
      </c>
      <c r="C49" s="1070"/>
      <c r="D49" s="1070"/>
      <c r="E49" s="1070"/>
      <c r="F49" s="1070"/>
      <c r="G49" s="1070"/>
      <c r="H49" s="1070"/>
      <c r="I49" s="1070"/>
      <c r="J49" s="1070"/>
      <c r="K49" s="1070"/>
      <c r="L49" s="1070"/>
      <c r="M49" s="1070"/>
      <c r="N49" s="1070"/>
      <c r="O49" s="1070"/>
      <c r="P49" s="1070"/>
      <c r="Q49" s="1070"/>
      <c r="R49" s="1070"/>
      <c r="S49" s="1070"/>
      <c r="T49" s="1070"/>
      <c r="U49" s="1070"/>
      <c r="V49" s="1070"/>
      <c r="W49" s="1070"/>
      <c r="X49" s="1070"/>
    </row>
    <row r="51" spans="2:24">
      <c r="Q51" s="25" t="s">
        <v>803</v>
      </c>
      <c r="R51" s="25"/>
      <c r="S51" s="25"/>
      <c r="T51" s="25" t="s">
        <v>469</v>
      </c>
      <c r="U51" s="25"/>
      <c r="V51" s="25" t="s">
        <v>471</v>
      </c>
      <c r="W51" s="25"/>
      <c r="X51" s="25" t="s">
        <v>531</v>
      </c>
    </row>
    <row r="52" spans="2:24">
      <c r="D52" s="1" t="s">
        <v>1015</v>
      </c>
      <c r="E52" s="25"/>
    </row>
    <row r="53" spans="2:24">
      <c r="D53" s="25" t="s">
        <v>1016</v>
      </c>
      <c r="E53" s="25"/>
      <c r="J53" s="25" t="s">
        <v>519</v>
      </c>
    </row>
    <row r="55" spans="2:24">
      <c r="M55" s="25" t="s">
        <v>1093</v>
      </c>
      <c r="N55" s="25"/>
      <c r="P55" s="25"/>
      <c r="Q55" s="25"/>
      <c r="R55" s="25"/>
      <c r="S55" s="25"/>
      <c r="T55" s="25"/>
      <c r="U55" s="25"/>
      <c r="V55" s="25"/>
    </row>
    <row r="56" spans="2:24">
      <c r="M56" s="25"/>
      <c r="N56" s="25" t="s">
        <v>919</v>
      </c>
      <c r="P56" s="25"/>
      <c r="Q56" s="25"/>
      <c r="R56" s="25"/>
      <c r="S56" s="25"/>
      <c r="T56" s="25"/>
      <c r="U56" s="25"/>
      <c r="V56" s="25"/>
    </row>
    <row r="57" spans="2:24">
      <c r="M57" s="25"/>
      <c r="N57" s="25" t="s">
        <v>917</v>
      </c>
      <c r="P57" s="25"/>
      <c r="Q57" s="25"/>
      <c r="R57" s="25"/>
      <c r="S57" s="25"/>
      <c r="T57" s="25"/>
      <c r="U57" s="25"/>
      <c r="V57" s="25"/>
    </row>
    <row r="58" spans="2:24">
      <c r="M58" s="25"/>
      <c r="N58" s="25" t="s">
        <v>918</v>
      </c>
      <c r="P58" s="25"/>
      <c r="Q58" s="25"/>
      <c r="R58" s="25"/>
      <c r="S58" s="25"/>
      <c r="T58" s="25"/>
      <c r="U58" s="25"/>
      <c r="V58" s="25"/>
      <c r="W58" s="25" t="s">
        <v>442</v>
      </c>
    </row>
    <row r="60" spans="2:24">
      <c r="C60" s="1" t="s">
        <v>920</v>
      </c>
    </row>
    <row r="62" spans="2:24">
      <c r="B62" s="1106" t="s">
        <v>448</v>
      </c>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row>
    <row r="64" spans="2:24">
      <c r="B64" s="349" t="s">
        <v>883</v>
      </c>
      <c r="C64" s="1" t="s">
        <v>524</v>
      </c>
    </row>
    <row r="66" spans="2:16">
      <c r="B66" s="349" t="s">
        <v>240</v>
      </c>
      <c r="C66" s="1" t="s">
        <v>921</v>
      </c>
    </row>
    <row r="67" spans="2:16">
      <c r="G67" s="1" t="s">
        <v>922</v>
      </c>
      <c r="I67" s="1" t="s">
        <v>801</v>
      </c>
      <c r="L67" s="1" t="s">
        <v>469</v>
      </c>
      <c r="N67" s="1" t="s">
        <v>471</v>
      </c>
      <c r="P67" s="1" t="s">
        <v>531</v>
      </c>
    </row>
    <row r="68" spans="2:16">
      <c r="G68" s="1" t="s">
        <v>688</v>
      </c>
      <c r="I68" s="1" t="s">
        <v>801</v>
      </c>
      <c r="L68" s="1" t="s">
        <v>469</v>
      </c>
      <c r="N68" s="1" t="s">
        <v>471</v>
      </c>
      <c r="P68" s="1" t="s">
        <v>531</v>
      </c>
    </row>
    <row r="70" spans="2:16">
      <c r="B70" s="349" t="s">
        <v>241</v>
      </c>
      <c r="C70" s="1" t="s">
        <v>923</v>
      </c>
    </row>
    <row r="71" spans="2:16">
      <c r="F71" s="1" t="s">
        <v>924</v>
      </c>
      <c r="N71" s="1" t="s">
        <v>666</v>
      </c>
    </row>
    <row r="74" spans="2:16">
      <c r="F74" s="1" t="s">
        <v>925</v>
      </c>
      <c r="N74" s="1" t="s">
        <v>666</v>
      </c>
    </row>
    <row r="76" spans="2:16">
      <c r="F76" s="1" t="s">
        <v>926</v>
      </c>
      <c r="N76" s="1" t="s">
        <v>666</v>
      </c>
    </row>
    <row r="78" spans="2:16">
      <c r="B78" s="349" t="s">
        <v>242</v>
      </c>
      <c r="C78" s="1" t="s">
        <v>927</v>
      </c>
    </row>
    <row r="82" spans="3:3">
      <c r="C82" s="197" t="s">
        <v>928</v>
      </c>
    </row>
    <row r="105" spans="22:24">
      <c r="V105" s="1073" t="s">
        <v>1319</v>
      </c>
      <c r="W105" s="1073"/>
      <c r="X105" s="1073"/>
    </row>
  </sheetData>
  <mergeCells count="8">
    <mergeCell ref="B3:X3"/>
    <mergeCell ref="B20:X20"/>
    <mergeCell ref="B22:F22"/>
    <mergeCell ref="B23:F23"/>
    <mergeCell ref="V105:X105"/>
    <mergeCell ref="B24:F24"/>
    <mergeCell ref="B49:X49"/>
    <mergeCell ref="B62:X62"/>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47" max="16383" man="1"/>
  </rowBreaks>
</worksheet>
</file>

<file path=xl/worksheets/sheet18.xml><?xml version="1.0" encoding="utf-8"?>
<worksheet xmlns="http://schemas.openxmlformats.org/spreadsheetml/2006/main" xmlns:r="http://schemas.openxmlformats.org/officeDocument/2006/relationships">
  <sheetPr codeName="Sheet13">
    <pageSetUpPr fitToPage="1"/>
  </sheetPr>
  <dimension ref="B1:R65"/>
  <sheetViews>
    <sheetView view="pageBreakPreview" zoomScale="75" zoomScaleNormal="100" zoomScaleSheetLayoutView="75" workbookViewId="0">
      <selection activeCell="M22" sqref="M22"/>
    </sheetView>
  </sheetViews>
  <sheetFormatPr defaultColWidth="9" defaultRowHeight="13.5"/>
  <cols>
    <col min="1" max="1" width="2.125" style="1" customWidth="1"/>
    <col min="2" max="2" width="13" style="1" customWidth="1"/>
    <col min="3" max="7" width="2.875" style="1" customWidth="1"/>
    <col min="8" max="8" width="9" style="1" customWidth="1"/>
    <col min="9" max="13" width="3.625" style="1" customWidth="1"/>
    <col min="14" max="14" width="6.125" style="1" customWidth="1"/>
    <col min="15" max="15" width="9" style="1" customWidth="1"/>
    <col min="16" max="16" width="8.375" style="1" customWidth="1"/>
    <col min="17" max="17" width="5.375" style="1" customWidth="1"/>
    <col min="18" max="18" width="5.75" style="1" customWidth="1"/>
    <col min="19" max="19" width="2.5" style="1" customWidth="1"/>
    <col min="20" max="16384" width="9" style="1"/>
  </cols>
  <sheetData>
    <row r="1" spans="2:18" ht="6" customHeight="1"/>
    <row r="2" spans="2:18" ht="21">
      <c r="B2" s="1070" t="s">
        <v>563</v>
      </c>
      <c r="C2" s="1070"/>
      <c r="D2" s="1070"/>
      <c r="E2" s="1070"/>
      <c r="F2" s="1070"/>
      <c r="G2" s="1070"/>
      <c r="H2" s="1070"/>
      <c r="I2" s="1070"/>
      <c r="J2" s="1070"/>
      <c r="K2" s="1070"/>
      <c r="L2" s="1070"/>
      <c r="M2" s="1070"/>
      <c r="N2" s="1070"/>
      <c r="O2" s="1070"/>
      <c r="P2" s="1070"/>
      <c r="Q2" s="1070"/>
      <c r="R2" s="1070"/>
    </row>
    <row r="4" spans="2:18" ht="7.5" customHeight="1">
      <c r="B4" s="8"/>
      <c r="C4" s="23"/>
      <c r="D4" s="23"/>
      <c r="E4" s="23"/>
      <c r="F4" s="23"/>
      <c r="G4" s="23"/>
      <c r="H4" s="23"/>
      <c r="I4" s="23"/>
      <c r="J4" s="23"/>
      <c r="K4" s="23"/>
      <c r="L4" s="23"/>
      <c r="M4" s="23"/>
      <c r="N4" s="23"/>
      <c r="O4" s="23"/>
      <c r="P4" s="23"/>
      <c r="Q4" s="23"/>
      <c r="R4" s="24"/>
    </row>
    <row r="5" spans="2:18">
      <c r="B5" s="10" t="s">
        <v>674</v>
      </c>
      <c r="C5" s="25"/>
      <c r="D5" s="25"/>
      <c r="E5" s="25"/>
      <c r="F5" s="25"/>
      <c r="G5" s="25"/>
      <c r="H5" s="25"/>
      <c r="I5" s="25"/>
      <c r="J5" s="25"/>
      <c r="K5" s="25"/>
      <c r="L5" s="25"/>
      <c r="M5" s="25"/>
      <c r="N5" s="25"/>
      <c r="O5" s="25"/>
      <c r="P5" s="25"/>
      <c r="Q5" s="25"/>
      <c r="R5" s="26"/>
    </row>
    <row r="6" spans="2:18">
      <c r="B6" s="10" t="s">
        <v>525</v>
      </c>
      <c r="C6" s="25"/>
      <c r="D6" s="25"/>
      <c r="E6" s="25"/>
      <c r="F6" s="25"/>
      <c r="G6" s="25"/>
      <c r="H6" s="25"/>
      <c r="I6" s="25"/>
      <c r="J6" s="25"/>
      <c r="K6" s="25"/>
      <c r="L6" s="25"/>
      <c r="M6" s="25"/>
      <c r="N6" s="25"/>
      <c r="O6" s="25"/>
      <c r="P6" s="25"/>
      <c r="Q6" s="25"/>
      <c r="R6" s="26"/>
    </row>
    <row r="7" spans="2:18" ht="7.5" customHeight="1">
      <c r="B7" s="348"/>
      <c r="C7" s="32"/>
      <c r="D7" s="32"/>
      <c r="E7" s="32"/>
      <c r="F7" s="32"/>
      <c r="G7" s="32"/>
      <c r="H7" s="32"/>
      <c r="I7" s="32"/>
      <c r="J7" s="32"/>
      <c r="K7" s="32"/>
      <c r="L7" s="32"/>
      <c r="M7" s="32"/>
      <c r="N7" s="32"/>
      <c r="O7" s="32"/>
      <c r="P7" s="32"/>
      <c r="Q7" s="32"/>
      <c r="R7" s="33"/>
    </row>
    <row r="8" spans="2:18" ht="7.5" customHeight="1">
      <c r="B8" s="10"/>
      <c r="C8" s="25"/>
      <c r="D8" s="25"/>
      <c r="E8" s="25"/>
      <c r="F8" s="25"/>
      <c r="G8" s="25"/>
      <c r="H8" s="25"/>
      <c r="I8" s="25"/>
      <c r="J8" s="25"/>
      <c r="K8" s="25"/>
      <c r="L8" s="25"/>
      <c r="M8" s="25"/>
      <c r="N8" s="25"/>
      <c r="O8" s="25"/>
      <c r="P8" s="25"/>
      <c r="Q8" s="25"/>
      <c r="R8" s="26"/>
    </row>
    <row r="9" spans="2:18">
      <c r="B9" s="10" t="s">
        <v>526</v>
      </c>
      <c r="C9" s="25"/>
      <c r="D9" s="25"/>
      <c r="E9" s="25"/>
      <c r="F9" s="25"/>
      <c r="G9" s="25"/>
      <c r="H9" s="25"/>
      <c r="I9" s="25"/>
      <c r="J9" s="25"/>
      <c r="K9" s="25"/>
      <c r="L9" s="25"/>
      <c r="M9" s="25"/>
      <c r="N9" s="25"/>
      <c r="O9" s="25"/>
      <c r="P9" s="25"/>
      <c r="Q9" s="25"/>
      <c r="R9" s="26"/>
    </row>
    <row r="10" spans="2:18" ht="6.75" customHeight="1">
      <c r="B10" s="348"/>
      <c r="C10" s="32"/>
      <c r="D10" s="32"/>
      <c r="E10" s="32"/>
      <c r="F10" s="32"/>
      <c r="G10" s="32"/>
      <c r="H10" s="32"/>
      <c r="I10" s="32"/>
      <c r="J10" s="32"/>
      <c r="K10" s="32"/>
      <c r="L10" s="32"/>
      <c r="M10" s="32"/>
      <c r="N10" s="32"/>
      <c r="O10" s="32"/>
      <c r="P10" s="32"/>
      <c r="Q10" s="32"/>
      <c r="R10" s="33"/>
    </row>
    <row r="11" spans="2:18" ht="6.75" customHeight="1">
      <c r="B11" s="10"/>
      <c r="C11" s="25"/>
      <c r="D11" s="25"/>
      <c r="E11" s="25"/>
      <c r="F11" s="25"/>
      <c r="G11" s="25"/>
      <c r="H11" s="25"/>
      <c r="I11" s="25"/>
      <c r="J11" s="25"/>
      <c r="K11" s="25"/>
      <c r="L11" s="25"/>
      <c r="M11" s="25"/>
      <c r="N11" s="25"/>
      <c r="O11" s="25"/>
      <c r="P11" s="25"/>
      <c r="Q11" s="25"/>
      <c r="R11" s="26"/>
    </row>
    <row r="12" spans="2:18">
      <c r="B12" s="10" t="s">
        <v>673</v>
      </c>
      <c r="C12" s="25"/>
      <c r="D12" s="25"/>
      <c r="E12" s="25"/>
      <c r="F12" s="25"/>
      <c r="G12" s="25"/>
      <c r="H12" s="25"/>
      <c r="I12" s="25"/>
      <c r="J12" s="25"/>
      <c r="K12" s="25"/>
      <c r="L12" s="25"/>
      <c r="M12" s="25"/>
      <c r="N12" s="25"/>
      <c r="O12" s="25"/>
      <c r="P12" s="25"/>
      <c r="Q12" s="25"/>
      <c r="R12" s="26"/>
    </row>
    <row r="13" spans="2:18" ht="6.75" customHeight="1">
      <c r="B13" s="348"/>
      <c r="C13" s="32"/>
      <c r="D13" s="32"/>
      <c r="E13" s="32"/>
      <c r="F13" s="32"/>
      <c r="G13" s="32"/>
      <c r="H13" s="32"/>
      <c r="I13" s="32"/>
      <c r="J13" s="32"/>
      <c r="K13" s="32"/>
      <c r="L13" s="32"/>
      <c r="M13" s="32"/>
      <c r="N13" s="32"/>
      <c r="O13" s="32"/>
      <c r="P13" s="32"/>
      <c r="Q13" s="32"/>
      <c r="R13" s="33"/>
    </row>
    <row r="14" spans="2:18" ht="7.5" customHeight="1">
      <c r="B14" s="10"/>
      <c r="C14" s="25"/>
      <c r="D14" s="25"/>
      <c r="E14" s="25"/>
      <c r="F14" s="25"/>
      <c r="G14" s="25"/>
      <c r="H14" s="25"/>
      <c r="I14" s="25"/>
      <c r="J14" s="25"/>
      <c r="K14" s="25"/>
      <c r="L14" s="25"/>
      <c r="M14" s="25"/>
      <c r="N14" s="25"/>
      <c r="O14" s="25"/>
      <c r="P14" s="25"/>
      <c r="Q14" s="25"/>
      <c r="R14" s="26"/>
    </row>
    <row r="15" spans="2:18">
      <c r="B15" s="10" t="s">
        <v>1436</v>
      </c>
      <c r="C15" s="25"/>
      <c r="D15" s="25"/>
      <c r="E15" s="25"/>
      <c r="F15" s="25"/>
      <c r="G15" s="25"/>
      <c r="H15" s="25"/>
      <c r="I15" s="25"/>
      <c r="J15" s="25"/>
      <c r="K15" s="25"/>
      <c r="L15" s="25"/>
      <c r="M15" s="25"/>
      <c r="N15" s="25"/>
      <c r="O15" s="25"/>
      <c r="P15" s="25"/>
      <c r="Q15" s="25"/>
      <c r="R15" s="26"/>
    </row>
    <row r="16" spans="2:18" ht="6" customHeight="1">
      <c r="B16" s="348"/>
      <c r="C16" s="32"/>
      <c r="D16" s="32"/>
      <c r="E16" s="32"/>
      <c r="F16" s="32"/>
      <c r="G16" s="32"/>
      <c r="H16" s="32"/>
      <c r="I16" s="32"/>
      <c r="J16" s="32"/>
      <c r="K16" s="32"/>
      <c r="L16" s="32"/>
      <c r="M16" s="32"/>
      <c r="N16" s="32"/>
      <c r="O16" s="32"/>
      <c r="P16" s="32"/>
      <c r="Q16" s="32"/>
      <c r="R16" s="33"/>
    </row>
    <row r="17" spans="2:18">
      <c r="B17" s="10"/>
      <c r="C17" s="25"/>
      <c r="D17" s="25"/>
      <c r="E17" s="25"/>
      <c r="F17" s="25"/>
      <c r="G17" s="25"/>
      <c r="H17" s="25"/>
      <c r="I17" s="25" t="s">
        <v>469</v>
      </c>
      <c r="J17" s="25"/>
      <c r="K17" s="25" t="s">
        <v>471</v>
      </c>
      <c r="L17" s="25"/>
      <c r="M17" s="25" t="s">
        <v>531</v>
      </c>
      <c r="N17" s="25" t="s">
        <v>243</v>
      </c>
      <c r="O17" s="25"/>
      <c r="P17" s="25"/>
      <c r="Q17" s="25"/>
      <c r="R17" s="26"/>
    </row>
    <row r="18" spans="2:18">
      <c r="B18" s="10" t="s">
        <v>675</v>
      </c>
      <c r="C18" s="25"/>
      <c r="D18" s="25"/>
      <c r="E18" s="25"/>
      <c r="F18" s="25"/>
      <c r="G18" s="25"/>
      <c r="H18" s="25"/>
      <c r="I18" s="25"/>
      <c r="J18" s="25"/>
      <c r="K18" s="25"/>
      <c r="L18" s="25"/>
      <c r="M18" s="25"/>
      <c r="N18" s="25"/>
      <c r="O18" s="25"/>
      <c r="P18" s="25"/>
      <c r="Q18" s="25"/>
      <c r="R18" s="26"/>
    </row>
    <row r="19" spans="2:18">
      <c r="B19" s="348"/>
      <c r="C19" s="32"/>
      <c r="D19" s="32"/>
      <c r="E19" s="32"/>
      <c r="F19" s="32"/>
      <c r="G19" s="32"/>
      <c r="H19" s="32"/>
      <c r="I19" s="32" t="s">
        <v>469</v>
      </c>
      <c r="J19" s="32"/>
      <c r="K19" s="32" t="s">
        <v>471</v>
      </c>
      <c r="L19" s="32"/>
      <c r="M19" s="32" t="s">
        <v>531</v>
      </c>
      <c r="N19" s="32" t="s">
        <v>244</v>
      </c>
      <c r="O19" s="32"/>
      <c r="P19" s="32"/>
      <c r="Q19" s="32"/>
      <c r="R19" s="33"/>
    </row>
    <row r="20" spans="2:18" ht="6.75" customHeight="1">
      <c r="B20" s="10"/>
      <c r="C20" s="25"/>
      <c r="D20" s="25"/>
      <c r="E20" s="25"/>
      <c r="F20" s="25"/>
      <c r="G20" s="25"/>
      <c r="H20" s="25"/>
      <c r="I20" s="25"/>
      <c r="J20" s="25"/>
      <c r="K20" s="25"/>
      <c r="L20" s="25"/>
      <c r="M20" s="25"/>
      <c r="N20" s="25"/>
      <c r="O20" s="25"/>
      <c r="P20" s="25"/>
      <c r="Q20" s="25"/>
      <c r="R20" s="26"/>
    </row>
    <row r="21" spans="2:18">
      <c r="B21" s="10" t="s">
        <v>676</v>
      </c>
      <c r="C21" s="25" t="s">
        <v>677</v>
      </c>
      <c r="D21" s="25"/>
      <c r="E21" s="25"/>
      <c r="F21" s="25"/>
      <c r="G21" s="25"/>
      <c r="H21" s="25"/>
      <c r="I21" s="25" t="s">
        <v>469</v>
      </c>
      <c r="J21" s="25"/>
      <c r="K21" s="25" t="s">
        <v>471</v>
      </c>
      <c r="L21" s="25"/>
      <c r="M21" s="25" t="s">
        <v>531</v>
      </c>
      <c r="N21" s="25"/>
      <c r="O21" s="25" t="s">
        <v>678</v>
      </c>
      <c r="P21" s="25"/>
      <c r="Q21" s="25"/>
      <c r="R21" s="26"/>
    </row>
    <row r="22" spans="2:18" ht="6.75" customHeight="1">
      <c r="B22" s="348"/>
      <c r="C22" s="32"/>
      <c r="D22" s="32"/>
      <c r="E22" s="32"/>
      <c r="F22" s="32"/>
      <c r="G22" s="32"/>
      <c r="H22" s="32"/>
      <c r="I22" s="32"/>
      <c r="J22" s="32"/>
      <c r="K22" s="32"/>
      <c r="L22" s="32"/>
      <c r="M22" s="32"/>
      <c r="N22" s="32"/>
      <c r="O22" s="32"/>
      <c r="P22" s="32"/>
      <c r="Q22" s="32"/>
      <c r="R22" s="33"/>
    </row>
    <row r="23" spans="2:18">
      <c r="B23" s="10"/>
      <c r="C23" s="25"/>
      <c r="D23" s="25"/>
      <c r="E23" s="25"/>
      <c r="F23" s="25"/>
      <c r="G23" s="25"/>
      <c r="H23" s="25"/>
      <c r="I23" s="25"/>
      <c r="J23" s="25"/>
      <c r="K23" s="25"/>
      <c r="L23" s="25"/>
      <c r="M23" s="25"/>
      <c r="N23" s="25"/>
      <c r="O23" s="25"/>
      <c r="P23" s="25"/>
      <c r="Q23" s="25"/>
      <c r="R23" s="26"/>
    </row>
    <row r="24" spans="2:18">
      <c r="B24" s="10"/>
      <c r="C24" s="25"/>
      <c r="D24" s="25"/>
      <c r="E24" s="25"/>
      <c r="F24" s="25"/>
      <c r="G24" s="25"/>
      <c r="H24" s="25"/>
      <c r="I24" s="25"/>
      <c r="J24" s="25"/>
      <c r="K24" s="25"/>
      <c r="L24" s="25"/>
      <c r="M24" s="25"/>
      <c r="N24" s="25"/>
      <c r="O24" s="25"/>
      <c r="P24" s="25"/>
      <c r="Q24" s="25"/>
      <c r="R24" s="26"/>
    </row>
    <row r="25" spans="2:18">
      <c r="B25" s="10"/>
      <c r="C25" s="25"/>
      <c r="D25" s="25"/>
      <c r="E25" s="25"/>
      <c r="F25" s="25"/>
      <c r="G25" s="25"/>
      <c r="H25" s="25"/>
      <c r="I25" s="25"/>
      <c r="J25" s="25"/>
      <c r="K25" s="25"/>
      <c r="L25" s="25"/>
      <c r="M25" s="25"/>
      <c r="N25" s="25"/>
      <c r="O25" s="25"/>
      <c r="P25" s="25"/>
      <c r="Q25" s="25"/>
      <c r="R25" s="26"/>
    </row>
    <row r="26" spans="2:18">
      <c r="B26" s="10"/>
      <c r="C26" s="25"/>
      <c r="D26" s="25"/>
      <c r="E26" s="25"/>
      <c r="F26" s="25"/>
      <c r="G26" s="25"/>
      <c r="H26" s="25"/>
      <c r="I26" s="25"/>
      <c r="J26" s="25"/>
      <c r="K26" s="25"/>
      <c r="L26" s="25"/>
      <c r="M26" s="25"/>
      <c r="N26" s="25"/>
      <c r="O26" s="25"/>
      <c r="P26" s="25"/>
      <c r="Q26" s="25"/>
      <c r="R26" s="26"/>
    </row>
    <row r="27" spans="2:18">
      <c r="B27" s="10"/>
      <c r="C27" s="25"/>
      <c r="D27" s="25"/>
      <c r="E27" s="25"/>
      <c r="F27" s="25"/>
      <c r="G27" s="25"/>
      <c r="H27" s="25"/>
      <c r="I27" s="25"/>
      <c r="J27" s="25"/>
      <c r="K27" s="25"/>
      <c r="L27" s="25"/>
      <c r="M27" s="25"/>
      <c r="N27" s="25"/>
      <c r="O27" s="25"/>
      <c r="P27" s="25"/>
      <c r="Q27" s="25"/>
      <c r="R27" s="26"/>
    </row>
    <row r="28" spans="2:18">
      <c r="B28" s="10"/>
      <c r="C28" s="25"/>
      <c r="D28" s="25"/>
      <c r="E28" s="25"/>
      <c r="F28" s="25"/>
      <c r="G28" s="25"/>
      <c r="H28" s="25"/>
      <c r="I28" s="25"/>
      <c r="J28" s="25"/>
      <c r="K28" s="25"/>
      <c r="L28" s="25"/>
      <c r="M28" s="25"/>
      <c r="N28" s="25"/>
      <c r="O28" s="25"/>
      <c r="P28" s="25"/>
      <c r="Q28" s="25"/>
      <c r="R28" s="26"/>
    </row>
    <row r="29" spans="2:18">
      <c r="B29" s="10"/>
      <c r="C29" s="25"/>
      <c r="D29" s="25"/>
      <c r="E29" s="25"/>
      <c r="F29" s="25"/>
      <c r="G29" s="25"/>
      <c r="H29" s="25"/>
      <c r="I29" s="25"/>
      <c r="J29" s="25"/>
      <c r="K29" s="25"/>
      <c r="L29" s="25"/>
      <c r="M29" s="25"/>
      <c r="N29" s="25"/>
      <c r="O29" s="25"/>
      <c r="P29" s="25"/>
      <c r="Q29" s="25"/>
      <c r="R29" s="26"/>
    </row>
    <row r="30" spans="2:18">
      <c r="B30" s="10"/>
      <c r="C30" s="25"/>
      <c r="D30" s="25"/>
      <c r="E30" s="25"/>
      <c r="F30" s="25"/>
      <c r="G30" s="25"/>
      <c r="H30" s="25"/>
      <c r="I30" s="25"/>
      <c r="J30" s="25"/>
      <c r="K30" s="25"/>
      <c r="L30" s="25"/>
      <c r="M30" s="25"/>
      <c r="N30" s="25"/>
      <c r="O30" s="25"/>
      <c r="P30" s="25"/>
      <c r="Q30" s="25"/>
      <c r="R30" s="26"/>
    </row>
    <row r="31" spans="2:18">
      <c r="B31" s="10"/>
      <c r="C31" s="25"/>
      <c r="D31" s="25"/>
      <c r="E31" s="25"/>
      <c r="F31" s="25"/>
      <c r="G31" s="25"/>
      <c r="H31" s="25"/>
      <c r="I31" s="25"/>
      <c r="J31" s="25"/>
      <c r="K31" s="25"/>
      <c r="L31" s="25"/>
      <c r="M31" s="25"/>
      <c r="N31" s="25"/>
      <c r="O31" s="25"/>
      <c r="P31" s="25"/>
      <c r="Q31" s="25"/>
      <c r="R31" s="26"/>
    </row>
    <row r="32" spans="2:18">
      <c r="B32" s="10"/>
      <c r="C32" s="25"/>
      <c r="D32" s="25"/>
      <c r="E32" s="25"/>
      <c r="F32" s="25"/>
      <c r="G32" s="25"/>
      <c r="H32" s="25"/>
      <c r="I32" s="25"/>
      <c r="J32" s="25"/>
      <c r="K32" s="25"/>
      <c r="L32" s="25"/>
      <c r="M32" s="25"/>
      <c r="N32" s="25"/>
      <c r="O32" s="25"/>
      <c r="P32" s="25"/>
      <c r="Q32" s="25"/>
      <c r="R32" s="26"/>
    </row>
    <row r="33" spans="2:18">
      <c r="B33" s="10" t="s">
        <v>672</v>
      </c>
      <c r="C33" s="25"/>
      <c r="D33" s="25"/>
      <c r="E33" s="25"/>
      <c r="F33" s="25"/>
      <c r="G33" s="25"/>
      <c r="H33" s="25"/>
      <c r="I33" s="25"/>
      <c r="J33" s="25"/>
      <c r="K33" s="25"/>
      <c r="L33" s="25"/>
      <c r="M33" s="25"/>
      <c r="N33" s="25"/>
      <c r="O33" s="25"/>
      <c r="P33" s="25"/>
      <c r="Q33" s="25"/>
      <c r="R33" s="26"/>
    </row>
    <row r="34" spans="2:18">
      <c r="B34" s="16"/>
      <c r="C34" s="25"/>
      <c r="D34" s="25"/>
      <c r="E34" s="25"/>
      <c r="F34" s="25"/>
      <c r="G34" s="25"/>
      <c r="H34" s="25"/>
      <c r="I34" s="25"/>
      <c r="J34" s="25"/>
      <c r="K34" s="25"/>
      <c r="L34" s="25"/>
      <c r="M34" s="25"/>
      <c r="N34" s="25"/>
      <c r="O34" s="25"/>
      <c r="P34" s="25"/>
      <c r="Q34" s="25"/>
      <c r="R34" s="26"/>
    </row>
    <row r="35" spans="2:18">
      <c r="B35" s="16"/>
      <c r="C35" s="25"/>
      <c r="D35" s="25"/>
      <c r="E35" s="25"/>
      <c r="F35" s="25"/>
      <c r="G35" s="25"/>
      <c r="H35" s="25"/>
      <c r="I35" s="25"/>
      <c r="J35" s="25"/>
      <c r="K35" s="25"/>
      <c r="L35" s="25"/>
      <c r="M35" s="25"/>
      <c r="N35" s="25"/>
      <c r="O35" s="25"/>
      <c r="P35" s="25"/>
      <c r="Q35" s="25"/>
      <c r="R35" s="26"/>
    </row>
    <row r="36" spans="2:18">
      <c r="B36" s="16"/>
      <c r="C36" s="25"/>
      <c r="D36" s="25"/>
      <c r="E36" s="25"/>
      <c r="F36" s="25"/>
      <c r="G36" s="25"/>
      <c r="H36" s="25"/>
      <c r="I36" s="25"/>
      <c r="J36" s="25"/>
      <c r="K36" s="25"/>
      <c r="L36" s="25"/>
      <c r="M36" s="25"/>
      <c r="N36" s="25"/>
      <c r="O36" s="25"/>
      <c r="P36" s="25"/>
      <c r="Q36" s="25"/>
      <c r="R36" s="26"/>
    </row>
    <row r="37" spans="2:18">
      <c r="B37" s="16"/>
      <c r="C37" s="25"/>
      <c r="D37" s="25"/>
      <c r="E37" s="25"/>
      <c r="F37" s="25"/>
      <c r="G37" s="25"/>
      <c r="H37" s="25"/>
      <c r="I37" s="25"/>
      <c r="J37" s="25"/>
      <c r="K37" s="25"/>
      <c r="L37" s="25"/>
      <c r="M37" s="25"/>
      <c r="N37" s="25"/>
      <c r="O37" s="25"/>
      <c r="P37" s="25"/>
      <c r="Q37" s="25"/>
      <c r="R37" s="26"/>
    </row>
    <row r="38" spans="2:18">
      <c r="B38" s="16"/>
      <c r="C38" s="25"/>
      <c r="D38" s="25"/>
      <c r="E38" s="25"/>
      <c r="F38" s="25"/>
      <c r="G38" s="25"/>
      <c r="H38" s="25"/>
      <c r="I38" s="25"/>
      <c r="J38" s="25"/>
      <c r="K38" s="25"/>
      <c r="L38" s="25"/>
      <c r="M38" s="25"/>
      <c r="N38" s="25"/>
      <c r="O38" s="25"/>
      <c r="P38" s="25"/>
      <c r="Q38" s="25"/>
      <c r="R38" s="26"/>
    </row>
    <row r="39" spans="2:18">
      <c r="B39" s="16"/>
      <c r="C39" s="25"/>
      <c r="D39" s="25"/>
      <c r="E39" s="25"/>
      <c r="F39" s="25"/>
      <c r="G39" s="25"/>
      <c r="H39" s="25"/>
      <c r="I39" s="25"/>
      <c r="J39" s="25"/>
      <c r="K39" s="25"/>
      <c r="L39" s="25"/>
      <c r="M39" s="25"/>
      <c r="N39" s="25"/>
      <c r="O39" s="25"/>
      <c r="P39" s="25"/>
      <c r="Q39" s="25"/>
      <c r="R39" s="26"/>
    </row>
    <row r="40" spans="2:18">
      <c r="B40" s="16"/>
      <c r="C40" s="25"/>
      <c r="D40" s="25"/>
      <c r="E40" s="25"/>
      <c r="F40" s="25"/>
      <c r="G40" s="25"/>
      <c r="H40" s="25"/>
      <c r="I40" s="25"/>
      <c r="J40" s="25"/>
      <c r="K40" s="25"/>
      <c r="L40" s="25"/>
      <c r="M40" s="25"/>
      <c r="N40" s="25"/>
      <c r="O40" s="25"/>
      <c r="P40" s="25"/>
      <c r="Q40" s="25"/>
      <c r="R40" s="26"/>
    </row>
    <row r="41" spans="2:18">
      <c r="B41" s="16"/>
      <c r="C41" s="25"/>
      <c r="D41" s="25"/>
      <c r="E41" s="25"/>
      <c r="F41" s="25"/>
      <c r="G41" s="25"/>
      <c r="H41" s="25"/>
      <c r="I41" s="25"/>
      <c r="J41" s="25"/>
      <c r="K41" s="25"/>
      <c r="L41" s="25"/>
      <c r="M41" s="25"/>
      <c r="N41" s="25"/>
      <c r="O41" s="25"/>
      <c r="P41" s="25"/>
      <c r="Q41" s="25"/>
      <c r="R41" s="26"/>
    </row>
    <row r="42" spans="2:18">
      <c r="B42" s="16"/>
      <c r="C42" s="25"/>
      <c r="D42" s="25"/>
      <c r="E42" s="25"/>
      <c r="F42" s="25"/>
      <c r="G42" s="25"/>
      <c r="H42" s="25"/>
      <c r="I42" s="25"/>
      <c r="J42" s="25"/>
      <c r="K42" s="25"/>
      <c r="L42" s="25"/>
      <c r="M42" s="25"/>
      <c r="N42" s="25"/>
      <c r="O42" s="25"/>
      <c r="P42" s="25"/>
      <c r="Q42" s="25"/>
      <c r="R42" s="26"/>
    </row>
    <row r="43" spans="2:18">
      <c r="B43" s="12"/>
      <c r="C43" s="32"/>
      <c r="D43" s="32"/>
      <c r="E43" s="32"/>
      <c r="F43" s="32"/>
      <c r="G43" s="32"/>
      <c r="H43" s="32"/>
      <c r="I43" s="32"/>
      <c r="J43" s="32"/>
      <c r="K43" s="32"/>
      <c r="L43" s="32"/>
      <c r="M43" s="32"/>
      <c r="N43" s="32"/>
      <c r="O43" s="32"/>
      <c r="P43" s="32"/>
      <c r="Q43" s="32"/>
      <c r="R43" s="33"/>
    </row>
    <row r="44" spans="2:18">
      <c r="B44" s="9"/>
      <c r="C44" s="23"/>
      <c r="D44" s="23"/>
      <c r="E44" s="23"/>
      <c r="F44" s="23"/>
      <c r="G44" s="23"/>
      <c r="H44" s="23"/>
      <c r="I44" s="23"/>
      <c r="J44" s="23"/>
      <c r="K44" s="23"/>
      <c r="L44" s="23"/>
      <c r="M44" s="23"/>
      <c r="N44" s="23"/>
      <c r="O44" s="23"/>
      <c r="P44" s="23"/>
      <c r="Q44" s="23"/>
      <c r="R44" s="24"/>
    </row>
    <row r="45" spans="2:18">
      <c r="B45" s="11" t="s">
        <v>679</v>
      </c>
      <c r="C45" s="25"/>
      <c r="D45" s="25"/>
      <c r="E45" s="25"/>
      <c r="F45" s="25"/>
      <c r="G45" s="25"/>
      <c r="H45" s="25"/>
      <c r="I45" s="25"/>
      <c r="J45" s="25"/>
      <c r="K45" s="25"/>
      <c r="L45" s="25"/>
      <c r="M45" s="25"/>
      <c r="N45" s="25"/>
      <c r="O45" s="25"/>
      <c r="P45" s="25"/>
      <c r="Q45" s="25"/>
      <c r="R45" s="26"/>
    </row>
    <row r="46" spans="2:18">
      <c r="B46" s="11"/>
      <c r="C46" s="25"/>
      <c r="D46" s="25"/>
      <c r="E46" s="25"/>
      <c r="F46" s="25"/>
      <c r="G46" s="25"/>
      <c r="H46" s="25"/>
      <c r="I46" s="25"/>
      <c r="J46" s="25"/>
      <c r="K46" s="25"/>
      <c r="L46" s="25"/>
      <c r="M46" s="25"/>
      <c r="N46" s="25"/>
      <c r="O46" s="25"/>
      <c r="P46" s="25"/>
      <c r="Q46" s="25"/>
      <c r="R46" s="26"/>
    </row>
    <row r="47" spans="2:18">
      <c r="B47" s="11"/>
      <c r="C47" s="25"/>
      <c r="D47" s="25"/>
      <c r="E47" s="25"/>
      <c r="F47" s="25"/>
      <c r="G47" s="25"/>
      <c r="H47" s="25"/>
      <c r="I47" s="25"/>
      <c r="J47" s="25"/>
      <c r="K47" s="25"/>
      <c r="L47" s="25"/>
      <c r="M47" s="25"/>
      <c r="N47" s="25"/>
      <c r="O47" s="25"/>
      <c r="P47" s="25"/>
      <c r="Q47" s="25"/>
      <c r="R47" s="26"/>
    </row>
    <row r="48" spans="2:18">
      <c r="B48" s="11"/>
      <c r="C48" s="25" t="s">
        <v>469</v>
      </c>
      <c r="D48" s="25"/>
      <c r="E48" s="25" t="s">
        <v>471</v>
      </c>
      <c r="F48" s="25"/>
      <c r="G48" s="25" t="s">
        <v>531</v>
      </c>
      <c r="H48" s="25"/>
      <c r="I48" s="25"/>
      <c r="J48" s="25"/>
      <c r="K48" s="25"/>
      <c r="L48" s="25"/>
      <c r="M48" s="25"/>
      <c r="N48" s="25"/>
      <c r="O48" s="25"/>
      <c r="P48" s="25"/>
      <c r="Q48" s="25"/>
      <c r="R48" s="26"/>
    </row>
    <row r="49" spans="2:18">
      <c r="B49" s="11"/>
      <c r="C49" s="25"/>
      <c r="D49" s="25"/>
      <c r="E49" s="25"/>
      <c r="F49" s="25"/>
      <c r="G49" s="25"/>
      <c r="H49" s="25"/>
      <c r="I49" s="25"/>
      <c r="J49" s="25"/>
      <c r="K49" s="25"/>
      <c r="L49" s="25"/>
      <c r="M49" s="25"/>
      <c r="N49" s="25"/>
      <c r="O49" s="25"/>
      <c r="P49" s="25"/>
      <c r="Q49" s="25"/>
      <c r="R49" s="26"/>
    </row>
    <row r="50" spans="2:18">
      <c r="B50" s="11"/>
      <c r="C50" s="25"/>
      <c r="D50" s="25"/>
      <c r="E50" s="25"/>
      <c r="F50" s="25"/>
      <c r="G50" s="25"/>
      <c r="H50" s="25"/>
      <c r="I50" s="25"/>
      <c r="J50" s="25"/>
      <c r="K50" s="25"/>
      <c r="L50" s="25"/>
      <c r="M50" s="25"/>
      <c r="N50" s="25"/>
      <c r="O50" s="25"/>
      <c r="P50" s="25"/>
      <c r="Q50" s="25"/>
      <c r="R50" s="26"/>
    </row>
    <row r="51" spans="2:18" ht="12.75" customHeight="1">
      <c r="B51" s="11"/>
      <c r="C51" s="25"/>
      <c r="D51" s="25"/>
      <c r="E51" s="25"/>
      <c r="F51" s="25"/>
      <c r="G51" s="25"/>
      <c r="H51" s="25"/>
      <c r="I51" s="25"/>
      <c r="J51" s="25"/>
      <c r="K51" s="25"/>
      <c r="L51" s="25" t="s">
        <v>1093</v>
      </c>
      <c r="M51" s="25"/>
      <c r="N51" s="27" t="s">
        <v>520</v>
      </c>
      <c r="O51" s="25"/>
      <c r="P51" s="25"/>
      <c r="Q51" s="25"/>
      <c r="R51" s="26"/>
    </row>
    <row r="52" spans="2:18">
      <c r="B52" s="11"/>
      <c r="C52" s="25"/>
      <c r="D52" s="25"/>
      <c r="E52" s="25"/>
      <c r="F52" s="25"/>
      <c r="G52" s="25"/>
      <c r="H52" s="25"/>
      <c r="I52" s="25"/>
      <c r="J52" s="25"/>
      <c r="K52" s="25"/>
      <c r="L52" s="25"/>
      <c r="M52" s="25"/>
      <c r="N52" s="25"/>
      <c r="O52" s="25"/>
      <c r="P52" s="25"/>
      <c r="Q52" s="25"/>
      <c r="R52" s="26"/>
    </row>
    <row r="53" spans="2:18">
      <c r="B53" s="11"/>
      <c r="C53" s="25"/>
      <c r="D53" s="25"/>
      <c r="E53" s="25"/>
      <c r="F53" s="25"/>
      <c r="G53" s="25"/>
      <c r="H53" s="25"/>
      <c r="I53" s="25"/>
      <c r="J53" s="25"/>
      <c r="K53" s="25"/>
      <c r="L53" s="25"/>
      <c r="M53" s="25"/>
      <c r="N53" s="27" t="s">
        <v>521</v>
      </c>
      <c r="O53" s="25"/>
      <c r="P53" s="25"/>
      <c r="Q53" s="25" t="s">
        <v>442</v>
      </c>
      <c r="R53" s="26"/>
    </row>
    <row r="54" spans="2:18">
      <c r="B54" s="11"/>
      <c r="C54" s="25"/>
      <c r="D54" s="25"/>
      <c r="E54" s="25"/>
      <c r="F54" s="25"/>
      <c r="G54" s="25"/>
      <c r="H54" s="25"/>
      <c r="I54" s="25"/>
      <c r="J54" s="25"/>
      <c r="K54" s="25"/>
      <c r="L54" s="25"/>
      <c r="M54" s="25"/>
      <c r="N54" s="25"/>
      <c r="O54" s="25"/>
      <c r="P54" s="25"/>
      <c r="Q54" s="25"/>
      <c r="R54" s="26"/>
    </row>
    <row r="55" spans="2:18">
      <c r="B55" s="11"/>
      <c r="C55" s="25"/>
      <c r="D55" s="25"/>
      <c r="E55" s="25"/>
      <c r="F55" s="25"/>
      <c r="G55" s="25"/>
      <c r="H55" s="25"/>
      <c r="I55" s="25"/>
      <c r="J55" s="25"/>
      <c r="K55" s="25"/>
      <c r="L55" s="25"/>
      <c r="M55" s="25"/>
      <c r="N55" s="25"/>
      <c r="O55" s="25"/>
      <c r="P55" s="25"/>
      <c r="Q55" s="25"/>
      <c r="R55" s="26"/>
    </row>
    <row r="56" spans="2:18">
      <c r="B56" s="11"/>
      <c r="C56" s="25"/>
      <c r="D56" s="25"/>
      <c r="E56" s="25"/>
      <c r="F56" s="25"/>
      <c r="G56" s="25"/>
      <c r="H56" s="25"/>
      <c r="I56" s="25"/>
      <c r="J56" s="25"/>
      <c r="K56" s="25"/>
      <c r="L56" s="25"/>
      <c r="M56" s="25"/>
      <c r="N56" s="25"/>
      <c r="O56" s="25"/>
      <c r="P56" s="25"/>
      <c r="Q56" s="25"/>
      <c r="R56" s="26"/>
    </row>
    <row r="57" spans="2:18">
      <c r="B57" s="11"/>
      <c r="C57" s="25"/>
      <c r="D57" s="25"/>
      <c r="E57" s="25"/>
      <c r="F57" s="25"/>
      <c r="G57" s="25"/>
      <c r="H57" s="25"/>
      <c r="I57" s="25"/>
      <c r="J57" s="25"/>
      <c r="K57" s="25"/>
      <c r="L57" s="25"/>
      <c r="M57" s="25"/>
      <c r="N57" s="25"/>
      <c r="O57" s="25"/>
      <c r="P57" s="25"/>
      <c r="Q57" s="25"/>
      <c r="R57" s="26"/>
    </row>
    <row r="58" spans="2:18">
      <c r="B58" s="11" t="s">
        <v>1020</v>
      </c>
      <c r="C58" s="25"/>
      <c r="D58" s="25"/>
      <c r="E58" s="25"/>
      <c r="F58" s="25"/>
      <c r="G58" s="25"/>
      <c r="H58" s="25"/>
      <c r="I58" s="25"/>
      <c r="J58" s="25"/>
      <c r="K58" s="25"/>
      <c r="L58" s="25"/>
      <c r="M58" s="25"/>
      <c r="N58" s="25"/>
      <c r="O58" s="25"/>
      <c r="P58" s="25"/>
      <c r="Q58" s="25"/>
      <c r="R58" s="26"/>
    </row>
    <row r="59" spans="2:18">
      <c r="B59" s="11" t="s">
        <v>1023</v>
      </c>
      <c r="C59" s="25"/>
      <c r="D59" s="25"/>
      <c r="E59" s="25"/>
      <c r="F59" s="25"/>
      <c r="G59" s="25"/>
      <c r="H59" s="25" t="s">
        <v>519</v>
      </c>
      <c r="I59" s="25"/>
      <c r="J59" s="25"/>
      <c r="K59" s="25"/>
      <c r="L59" s="25"/>
      <c r="M59" s="25"/>
      <c r="N59" s="25"/>
      <c r="O59" s="25"/>
      <c r="P59" s="25"/>
      <c r="Q59" s="25"/>
      <c r="R59" s="26"/>
    </row>
    <row r="60" spans="2:18">
      <c r="B60" s="11"/>
      <c r="C60" s="25"/>
      <c r="D60" s="25"/>
      <c r="E60" s="25"/>
      <c r="F60" s="25"/>
      <c r="G60" s="25"/>
      <c r="H60" s="25"/>
      <c r="I60" s="25"/>
      <c r="J60" s="25"/>
      <c r="K60" s="25"/>
      <c r="L60" s="25"/>
      <c r="M60" s="25"/>
      <c r="N60" s="25"/>
      <c r="O60" s="25"/>
      <c r="P60" s="25"/>
      <c r="Q60" s="25"/>
      <c r="R60" s="26"/>
    </row>
    <row r="61" spans="2:18">
      <c r="B61" s="11"/>
      <c r="C61" s="25"/>
      <c r="D61" s="25"/>
      <c r="E61" s="25"/>
      <c r="F61" s="25"/>
      <c r="G61" s="25"/>
      <c r="H61" s="25"/>
      <c r="I61" s="25"/>
      <c r="J61" s="25"/>
      <c r="K61" s="25"/>
      <c r="L61" s="25"/>
      <c r="M61" s="25"/>
      <c r="N61" s="25"/>
      <c r="O61" s="25"/>
      <c r="P61" s="25"/>
      <c r="Q61" s="25"/>
      <c r="R61" s="26"/>
    </row>
    <row r="62" spans="2:18">
      <c r="B62" s="11"/>
      <c r="C62" s="25"/>
      <c r="D62" s="25"/>
      <c r="E62" s="25"/>
      <c r="F62" s="25"/>
      <c r="G62" s="25"/>
      <c r="H62" s="25"/>
      <c r="I62" s="25"/>
      <c r="J62" s="25"/>
      <c r="K62" s="25"/>
      <c r="L62" s="25"/>
      <c r="M62" s="25"/>
      <c r="N62" s="25"/>
      <c r="O62" s="25"/>
      <c r="P62" s="25"/>
      <c r="Q62" s="25"/>
      <c r="R62" s="26"/>
    </row>
    <row r="63" spans="2:18">
      <c r="B63" s="13"/>
      <c r="C63" s="32"/>
      <c r="D63" s="32"/>
      <c r="E63" s="32"/>
      <c r="F63" s="32"/>
      <c r="G63" s="32"/>
      <c r="H63" s="32"/>
      <c r="I63" s="32"/>
      <c r="J63" s="32"/>
      <c r="K63" s="32"/>
      <c r="L63" s="32"/>
      <c r="M63" s="32"/>
      <c r="N63" s="32"/>
      <c r="O63" s="32"/>
      <c r="P63" s="32"/>
      <c r="Q63" s="32"/>
      <c r="R63" s="33"/>
    </row>
    <row r="65" spans="16:18">
      <c r="P65" s="1073" t="s">
        <v>1321</v>
      </c>
      <c r="Q65" s="1073"/>
      <c r="R65" s="1073"/>
    </row>
  </sheetData>
  <mergeCells count="2">
    <mergeCell ref="B2:R2"/>
    <mergeCell ref="P65:R65"/>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sheetPr codeName="Sheet10">
    <pageSetUpPr fitToPage="1"/>
  </sheetPr>
  <dimension ref="A1:O100"/>
  <sheetViews>
    <sheetView view="pageBreakPreview" topLeftCell="A121" zoomScale="75" zoomScaleNormal="100" zoomScaleSheetLayoutView="75" workbookViewId="0">
      <selection activeCell="L135" sqref="L135"/>
    </sheetView>
  </sheetViews>
  <sheetFormatPr defaultColWidth="9" defaultRowHeight="13.5"/>
  <cols>
    <col min="1" max="1" width="2.75" style="1" customWidth="1"/>
    <col min="2" max="2" width="15.625" style="1" customWidth="1"/>
    <col min="3" max="3" width="3.5" style="1" customWidth="1"/>
    <col min="4" max="4" width="4.5" style="1" customWidth="1"/>
    <col min="5" max="5" width="2.75" style="1" customWidth="1"/>
    <col min="6" max="6" width="4" style="1" customWidth="1"/>
    <col min="7" max="7" width="3.25" style="1" customWidth="1"/>
    <col min="8" max="8" width="4.75" style="1" customWidth="1"/>
    <col min="9" max="9" width="3.25" style="1" customWidth="1"/>
    <col min="10" max="10" width="5.25" style="1" customWidth="1"/>
    <col min="11" max="12" width="9" style="1" customWidth="1"/>
    <col min="13" max="13" width="14.375" style="1" customWidth="1"/>
    <col min="14" max="14" width="15.5" style="1" customWidth="1"/>
    <col min="15" max="16" width="4.875" style="1" customWidth="1"/>
    <col min="17" max="17" width="15.5" style="1" customWidth="1"/>
    <col min="18" max="22" width="4.25" style="1" customWidth="1"/>
    <col min="23" max="26" width="5.5" style="1" customWidth="1"/>
    <col min="27" max="16384" width="9" style="1"/>
  </cols>
  <sheetData>
    <row r="1" spans="1:15" ht="8.25" customHeight="1">
      <c r="A1" s="25"/>
      <c r="B1" s="25"/>
      <c r="C1" s="25"/>
      <c r="D1" s="25"/>
      <c r="E1" s="25"/>
      <c r="F1" s="25"/>
      <c r="G1" s="25"/>
      <c r="H1" s="25"/>
      <c r="I1" s="25"/>
      <c r="J1" s="25"/>
      <c r="K1" s="25"/>
      <c r="L1" s="25"/>
      <c r="M1" s="25"/>
      <c r="N1" s="25"/>
      <c r="O1" s="25"/>
    </row>
    <row r="2" spans="1:15" ht="22.5" customHeight="1">
      <c r="A2" s="25"/>
      <c r="B2" s="1070" t="s">
        <v>565</v>
      </c>
      <c r="C2" s="1070"/>
      <c r="D2" s="1070"/>
      <c r="E2" s="1070"/>
      <c r="F2" s="1070"/>
      <c r="G2" s="1070"/>
      <c r="H2" s="1070"/>
      <c r="I2" s="1070"/>
      <c r="J2" s="1070"/>
      <c r="K2" s="1070"/>
      <c r="L2" s="1070"/>
      <c r="M2" s="1070"/>
      <c r="N2" s="1070"/>
      <c r="O2" s="25"/>
    </row>
    <row r="3" spans="1:15" ht="7.5" customHeight="1">
      <c r="A3" s="25"/>
      <c r="O3" s="25"/>
    </row>
    <row r="4" spans="1:15">
      <c r="A4" s="25"/>
      <c r="B4" s="8"/>
      <c r="C4" s="9"/>
      <c r="D4" s="1283"/>
      <c r="E4" s="1283"/>
      <c r="F4" s="1283"/>
      <c r="G4" s="1283"/>
      <c r="H4" s="1283"/>
      <c r="I4" s="1283"/>
      <c r="J4" s="1283"/>
      <c r="K4" s="1283"/>
      <c r="L4" s="1283"/>
      <c r="M4" s="1283"/>
      <c r="N4" s="1284"/>
      <c r="O4" s="25"/>
    </row>
    <row r="5" spans="1:15">
      <c r="A5" s="25"/>
      <c r="B5" s="10" t="s">
        <v>616</v>
      </c>
      <c r="C5" s="11"/>
      <c r="D5" s="1285"/>
      <c r="E5" s="1286"/>
      <c r="F5" s="1286"/>
      <c r="G5" s="1286"/>
      <c r="H5" s="1286"/>
      <c r="I5" s="1286"/>
      <c r="J5" s="1286"/>
      <c r="K5" s="1286"/>
      <c r="L5" s="1286"/>
      <c r="M5" s="1286"/>
      <c r="N5" s="1287"/>
      <c r="O5" s="25"/>
    </row>
    <row r="6" spans="1:15">
      <c r="A6" s="25"/>
      <c r="B6" s="10" t="s">
        <v>525</v>
      </c>
      <c r="C6" s="11"/>
      <c r="D6" s="1285"/>
      <c r="E6" s="1286"/>
      <c r="F6" s="1286"/>
      <c r="G6" s="1286"/>
      <c r="H6" s="1286"/>
      <c r="I6" s="1286"/>
      <c r="J6" s="1286"/>
      <c r="K6" s="1286"/>
      <c r="L6" s="1286"/>
      <c r="M6" s="1286"/>
      <c r="N6" s="1287"/>
      <c r="O6" s="25"/>
    </row>
    <row r="7" spans="1:15">
      <c r="A7" s="25"/>
      <c r="B7" s="12"/>
      <c r="C7" s="13"/>
      <c r="D7" s="1288"/>
      <c r="E7" s="1288"/>
      <c r="F7" s="1288"/>
      <c r="G7" s="1288"/>
      <c r="H7" s="1288"/>
      <c r="I7" s="1288"/>
      <c r="J7" s="1288"/>
      <c r="K7" s="1288"/>
      <c r="L7" s="1288"/>
      <c r="M7" s="1288"/>
      <c r="N7" s="1289"/>
      <c r="O7" s="25"/>
    </row>
    <row r="8" spans="1:15">
      <c r="A8" s="25"/>
      <c r="B8" s="8"/>
      <c r="C8" s="9"/>
      <c r="D8" s="1265"/>
      <c r="E8" s="1265"/>
      <c r="F8" s="1265"/>
      <c r="G8" s="1265"/>
      <c r="H8" s="1265"/>
      <c r="I8" s="1265"/>
      <c r="J8" s="1265"/>
      <c r="K8" s="1265"/>
      <c r="L8" s="1265"/>
      <c r="M8" s="1265"/>
      <c r="N8" s="1290"/>
      <c r="O8" s="25"/>
    </row>
    <row r="9" spans="1:15">
      <c r="A9" s="25"/>
      <c r="B9" s="10" t="s">
        <v>615</v>
      </c>
      <c r="C9" s="11"/>
      <c r="D9" s="1291"/>
      <c r="E9" s="1292"/>
      <c r="F9" s="1292"/>
      <c r="G9" s="1292"/>
      <c r="H9" s="1292"/>
      <c r="I9" s="1292"/>
      <c r="J9" s="1292"/>
      <c r="K9" s="1292"/>
      <c r="L9" s="1292"/>
      <c r="M9" s="1292"/>
      <c r="N9" s="1293"/>
      <c r="O9" s="25"/>
    </row>
    <row r="10" spans="1:15">
      <c r="A10" s="25"/>
      <c r="B10" s="12"/>
      <c r="C10" s="13"/>
      <c r="D10" s="1294"/>
      <c r="E10" s="1294"/>
      <c r="F10" s="1294"/>
      <c r="G10" s="1294"/>
      <c r="H10" s="1294"/>
      <c r="I10" s="1294"/>
      <c r="J10" s="1294"/>
      <c r="K10" s="1294"/>
      <c r="L10" s="1294"/>
      <c r="M10" s="1294"/>
      <c r="N10" s="1295"/>
      <c r="O10" s="25"/>
    </row>
    <row r="11" spans="1:15">
      <c r="A11" s="25"/>
      <c r="B11" s="8"/>
      <c r="C11" s="9"/>
      <c r="D11" s="1265"/>
      <c r="E11" s="1266"/>
      <c r="F11" s="1266"/>
      <c r="G11" s="1266"/>
      <c r="H11" s="1266"/>
      <c r="I11" s="1266"/>
      <c r="J11" s="1266"/>
      <c r="K11" s="1266"/>
      <c r="L11" s="1266"/>
      <c r="M11" s="1266"/>
      <c r="N11" s="1267"/>
      <c r="O11" s="25"/>
    </row>
    <row r="12" spans="1:15">
      <c r="A12" s="25"/>
      <c r="B12" s="10" t="s">
        <v>614</v>
      </c>
      <c r="C12" s="11"/>
      <c r="D12" s="1268"/>
      <c r="E12" s="1268"/>
      <c r="F12" s="1268"/>
      <c r="G12" s="1268"/>
      <c r="H12" s="1268"/>
      <c r="I12" s="1268"/>
      <c r="J12" s="1268"/>
      <c r="K12" s="1268"/>
      <c r="L12" s="1268"/>
      <c r="M12" s="1268"/>
      <c r="N12" s="1269"/>
      <c r="O12" s="25"/>
    </row>
    <row r="13" spans="1:15">
      <c r="A13" s="25"/>
      <c r="B13" s="12"/>
      <c r="C13" s="13"/>
      <c r="D13" s="1270"/>
      <c r="E13" s="1270"/>
      <c r="F13" s="1270"/>
      <c r="G13" s="1270"/>
      <c r="H13" s="1270"/>
      <c r="I13" s="1270"/>
      <c r="J13" s="1270"/>
      <c r="K13" s="1270"/>
      <c r="L13" s="1270"/>
      <c r="M13" s="1270"/>
      <c r="N13" s="1271"/>
      <c r="O13" s="25"/>
    </row>
    <row r="14" spans="1:15">
      <c r="A14" s="25"/>
      <c r="B14" s="8"/>
      <c r="C14" s="9"/>
      <c r="D14" s="1265"/>
      <c r="E14" s="1266"/>
      <c r="F14" s="1266"/>
      <c r="G14" s="1266"/>
      <c r="H14" s="1266"/>
      <c r="I14" s="1266"/>
      <c r="J14" s="1266"/>
      <c r="K14" s="1266"/>
      <c r="L14" s="1266"/>
      <c r="M14" s="1266"/>
      <c r="N14" s="1267"/>
      <c r="O14" s="25"/>
    </row>
    <row r="15" spans="1:15">
      <c r="A15" s="25"/>
      <c r="B15" s="10" t="s">
        <v>611</v>
      </c>
      <c r="C15" s="11"/>
      <c r="D15" s="1268"/>
      <c r="E15" s="1268"/>
      <c r="F15" s="1268"/>
      <c r="G15" s="1268"/>
      <c r="H15" s="1268"/>
      <c r="I15" s="1268"/>
      <c r="J15" s="1268"/>
      <c r="K15" s="1268"/>
      <c r="L15" s="1268"/>
      <c r="M15" s="1268"/>
      <c r="N15" s="1269"/>
      <c r="O15" s="25"/>
    </row>
    <row r="16" spans="1:15">
      <c r="A16" s="25"/>
      <c r="B16" s="12"/>
      <c r="C16" s="13"/>
      <c r="D16" s="1270"/>
      <c r="E16" s="1270"/>
      <c r="F16" s="1270"/>
      <c r="G16" s="1270"/>
      <c r="H16" s="1270"/>
      <c r="I16" s="1270"/>
      <c r="J16" s="1270"/>
      <c r="K16" s="1270"/>
      <c r="L16" s="1270"/>
      <c r="M16" s="1270"/>
      <c r="N16" s="1271"/>
      <c r="O16" s="25"/>
    </row>
    <row r="17" spans="1:15">
      <c r="A17" s="25"/>
      <c r="B17" s="8"/>
      <c r="C17" s="9"/>
      <c r="D17" s="43"/>
      <c r="E17" s="43"/>
      <c r="F17" s="43"/>
      <c r="G17" s="43"/>
      <c r="H17" s="43"/>
      <c r="I17" s="43"/>
      <c r="J17" s="43"/>
      <c r="K17" s="43"/>
      <c r="L17" s="43"/>
      <c r="M17" s="43"/>
      <c r="N17" s="53"/>
      <c r="O17" s="25"/>
    </row>
    <row r="18" spans="1:15">
      <c r="A18" s="25"/>
      <c r="B18" s="16"/>
      <c r="C18" s="11"/>
      <c r="D18" s="1296"/>
      <c r="E18" s="1106"/>
      <c r="F18" s="1106"/>
      <c r="G18" s="17" t="s">
        <v>469</v>
      </c>
      <c r="H18" s="18"/>
      <c r="I18" s="17" t="s">
        <v>471</v>
      </c>
      <c r="J18" s="18"/>
      <c r="K18" s="17" t="s">
        <v>588</v>
      </c>
      <c r="L18" s="17"/>
      <c r="M18" s="17"/>
      <c r="N18" s="19"/>
      <c r="O18" s="25"/>
    </row>
    <row r="19" spans="1:15">
      <c r="A19" s="25"/>
      <c r="B19" s="10" t="s">
        <v>612</v>
      </c>
      <c r="C19" s="11"/>
      <c r="D19" s="17"/>
      <c r="E19" s="17"/>
      <c r="F19" s="17"/>
      <c r="G19" s="17"/>
      <c r="H19" s="17"/>
      <c r="I19" s="17"/>
      <c r="J19" s="17"/>
      <c r="K19" s="17"/>
      <c r="L19" s="17"/>
      <c r="M19" s="17"/>
      <c r="N19" s="19"/>
      <c r="O19" s="25"/>
    </row>
    <row r="20" spans="1:15">
      <c r="A20" s="25"/>
      <c r="B20" s="16"/>
      <c r="C20" s="11"/>
      <c r="D20" s="1264"/>
      <c r="E20" s="1073"/>
      <c r="F20" s="1073"/>
      <c r="G20" s="17" t="s">
        <v>529</v>
      </c>
      <c r="H20" s="18"/>
      <c r="I20" s="17" t="s">
        <v>530</v>
      </c>
      <c r="J20" s="18"/>
      <c r="K20" s="17" t="s">
        <v>213</v>
      </c>
      <c r="L20" s="17"/>
      <c r="M20" s="17"/>
      <c r="N20" s="19"/>
      <c r="O20" s="25"/>
    </row>
    <row r="21" spans="1:15">
      <c r="A21" s="25"/>
      <c r="B21" s="12"/>
      <c r="C21" s="13"/>
      <c r="D21" s="331"/>
      <c r="E21" s="332"/>
      <c r="F21" s="332"/>
      <c r="G21" s="331"/>
      <c r="H21" s="332"/>
      <c r="I21" s="331"/>
      <c r="J21" s="332"/>
      <c r="K21" s="331"/>
      <c r="L21" s="331"/>
      <c r="M21" s="331"/>
      <c r="N21" s="333"/>
      <c r="O21" s="25"/>
    </row>
    <row r="22" spans="1:15">
      <c r="A22" s="25"/>
      <c r="B22" s="8"/>
      <c r="C22" s="9"/>
      <c r="D22" s="20"/>
      <c r="E22" s="21"/>
      <c r="F22" s="21"/>
      <c r="G22" s="20"/>
      <c r="H22" s="21"/>
      <c r="I22" s="20"/>
      <c r="J22" s="21"/>
      <c r="K22" s="20"/>
      <c r="L22" s="20"/>
      <c r="M22" s="20"/>
      <c r="N22" s="22"/>
      <c r="O22" s="25"/>
    </row>
    <row r="23" spans="1:15">
      <c r="A23" s="25"/>
      <c r="B23" s="16"/>
      <c r="C23" s="11"/>
      <c r="D23" s="1264"/>
      <c r="E23" s="1073"/>
      <c r="F23" s="1073"/>
      <c r="G23" s="17" t="s">
        <v>469</v>
      </c>
      <c r="H23" s="18"/>
      <c r="I23" s="17" t="s">
        <v>471</v>
      </c>
      <c r="J23" s="18"/>
      <c r="K23" s="17" t="s">
        <v>588</v>
      </c>
      <c r="L23" s="17"/>
      <c r="M23" s="17"/>
      <c r="N23" s="19"/>
      <c r="O23" s="25"/>
    </row>
    <row r="24" spans="1:15">
      <c r="A24" s="25"/>
      <c r="B24" s="10" t="s">
        <v>613</v>
      </c>
      <c r="C24" s="11"/>
      <c r="D24" s="17"/>
      <c r="E24" s="17"/>
      <c r="F24" s="17"/>
      <c r="G24" s="17"/>
      <c r="H24" s="17"/>
      <c r="I24" s="17"/>
      <c r="J24" s="17"/>
      <c r="K24" s="17"/>
      <c r="L24" s="17"/>
      <c r="M24" s="17"/>
      <c r="N24" s="19"/>
      <c r="O24" s="25"/>
    </row>
    <row r="25" spans="1:15">
      <c r="A25" s="25"/>
      <c r="B25" s="16"/>
      <c r="C25" s="11"/>
      <c r="D25" s="1264"/>
      <c r="E25" s="1073"/>
      <c r="F25" s="1073"/>
      <c r="G25" s="17" t="s">
        <v>529</v>
      </c>
      <c r="H25" s="18"/>
      <c r="I25" s="17" t="s">
        <v>530</v>
      </c>
      <c r="J25" s="18"/>
      <c r="K25" s="17" t="s">
        <v>213</v>
      </c>
      <c r="L25" s="17"/>
      <c r="M25" s="17"/>
      <c r="N25" s="19"/>
      <c r="O25" s="25"/>
    </row>
    <row r="26" spans="1:15">
      <c r="A26" s="25"/>
      <c r="B26" s="12"/>
      <c r="C26" s="13"/>
      <c r="D26" s="331"/>
      <c r="E26" s="332"/>
      <c r="F26" s="332"/>
      <c r="G26" s="331"/>
      <c r="H26" s="332"/>
      <c r="I26" s="331"/>
      <c r="J26" s="332"/>
      <c r="K26" s="331"/>
      <c r="L26" s="331"/>
      <c r="M26" s="331"/>
      <c r="N26" s="333"/>
      <c r="O26" s="25"/>
    </row>
    <row r="27" spans="1:15">
      <c r="A27" s="25"/>
      <c r="B27" s="9"/>
      <c r="C27" s="9"/>
      <c r="D27" s="23"/>
      <c r="E27" s="23"/>
      <c r="F27" s="23"/>
      <c r="G27" s="23"/>
      <c r="H27" s="23"/>
      <c r="I27" s="23"/>
      <c r="J27" s="23"/>
      <c r="K27" s="23"/>
      <c r="L27" s="23"/>
      <c r="M27" s="23"/>
      <c r="N27" s="24"/>
      <c r="O27" s="25"/>
    </row>
    <row r="28" spans="1:15">
      <c r="A28" s="25"/>
      <c r="B28" s="11"/>
      <c r="C28" s="11"/>
      <c r="D28" s="25"/>
      <c r="E28" s="25"/>
      <c r="F28" s="25"/>
      <c r="G28" s="25"/>
      <c r="H28" s="25"/>
      <c r="I28" s="25"/>
      <c r="J28" s="25"/>
      <c r="K28" s="25"/>
      <c r="L28" s="25"/>
      <c r="M28" s="25"/>
      <c r="N28" s="26"/>
      <c r="O28" s="25"/>
    </row>
    <row r="29" spans="1:15">
      <c r="A29" s="25"/>
      <c r="B29" s="55" t="s">
        <v>989</v>
      </c>
      <c r="C29" s="11"/>
      <c r="D29" s="25"/>
      <c r="E29" s="25"/>
      <c r="F29" s="25"/>
      <c r="G29" s="25" t="s">
        <v>469</v>
      </c>
      <c r="H29" s="25"/>
      <c r="I29" s="25" t="s">
        <v>471</v>
      </c>
      <c r="J29" s="25"/>
      <c r="K29" s="25" t="s">
        <v>531</v>
      </c>
      <c r="L29" s="25"/>
      <c r="M29" s="25"/>
      <c r="N29" s="26"/>
      <c r="O29" s="25"/>
    </row>
    <row r="30" spans="1:15">
      <c r="A30" s="25"/>
      <c r="B30" s="11"/>
      <c r="C30" s="11"/>
      <c r="D30" s="25"/>
      <c r="E30" s="25"/>
      <c r="F30" s="25"/>
      <c r="G30" s="25"/>
      <c r="H30" s="25"/>
      <c r="I30" s="25"/>
      <c r="J30" s="25"/>
      <c r="K30" s="25"/>
      <c r="L30" s="25"/>
      <c r="M30" s="25"/>
      <c r="N30" s="26"/>
      <c r="O30" s="25"/>
    </row>
    <row r="31" spans="1:15">
      <c r="A31" s="25"/>
      <c r="B31" s="13"/>
      <c r="C31" s="13"/>
      <c r="D31" s="32"/>
      <c r="E31" s="32"/>
      <c r="F31" s="32"/>
      <c r="G31" s="32"/>
      <c r="H31" s="32"/>
      <c r="I31" s="32"/>
      <c r="J31" s="32"/>
      <c r="K31" s="32"/>
      <c r="L31" s="32"/>
      <c r="M31" s="32"/>
      <c r="N31" s="33"/>
      <c r="O31" s="25"/>
    </row>
    <row r="32" spans="1:15">
      <c r="A32" s="25"/>
      <c r="B32" s="11"/>
      <c r="C32" s="25"/>
      <c r="D32" s="25"/>
      <c r="E32" s="25"/>
      <c r="F32" s="25"/>
      <c r="G32" s="25"/>
      <c r="H32" s="25"/>
      <c r="I32" s="25"/>
      <c r="J32" s="25"/>
      <c r="K32" s="25"/>
      <c r="L32" s="25"/>
      <c r="M32" s="25"/>
      <c r="N32" s="26"/>
      <c r="O32" s="25"/>
    </row>
    <row r="33" spans="1:15">
      <c r="A33" s="25"/>
      <c r="B33" s="11" t="s">
        <v>617</v>
      </c>
      <c r="C33" s="25"/>
      <c r="D33" s="25"/>
      <c r="E33" s="25"/>
      <c r="F33" s="25"/>
      <c r="G33" s="25"/>
      <c r="H33" s="25"/>
      <c r="I33" s="25"/>
      <c r="J33" s="25"/>
      <c r="K33" s="25"/>
      <c r="L33" s="25"/>
      <c r="M33" s="25"/>
      <c r="N33" s="26"/>
      <c r="O33" s="25"/>
    </row>
    <row r="34" spans="1:15">
      <c r="A34" s="25"/>
      <c r="B34" s="11"/>
      <c r="C34" s="25"/>
      <c r="D34" s="25"/>
      <c r="E34" s="25"/>
      <c r="F34" s="25"/>
      <c r="G34" s="25"/>
      <c r="H34" s="25"/>
      <c r="I34" s="25"/>
      <c r="J34" s="25"/>
      <c r="K34" s="25"/>
      <c r="L34" s="25"/>
      <c r="M34" s="25"/>
      <c r="N34" s="26"/>
      <c r="O34" s="25"/>
    </row>
    <row r="35" spans="1:15">
      <c r="A35" s="25"/>
      <c r="B35" s="11"/>
      <c r="C35" s="25" t="s">
        <v>469</v>
      </c>
      <c r="D35" s="25"/>
      <c r="E35" s="25" t="s">
        <v>471</v>
      </c>
      <c r="F35" s="25"/>
      <c r="G35" s="25" t="s">
        <v>531</v>
      </c>
      <c r="H35" s="25"/>
      <c r="I35" s="25"/>
      <c r="J35" s="25"/>
      <c r="K35" s="25"/>
      <c r="L35" s="25"/>
      <c r="M35" s="25"/>
      <c r="N35" s="26"/>
      <c r="O35" s="25"/>
    </row>
    <row r="36" spans="1:15">
      <c r="A36" s="25"/>
      <c r="B36" s="11"/>
      <c r="C36" s="25"/>
      <c r="D36" s="25"/>
      <c r="E36" s="25"/>
      <c r="F36" s="25"/>
      <c r="G36" s="25"/>
      <c r="H36" s="25"/>
      <c r="I36" s="25"/>
      <c r="J36" s="25"/>
      <c r="K36" s="25" t="s">
        <v>1093</v>
      </c>
      <c r="L36" s="25"/>
      <c r="M36" s="25"/>
      <c r="N36" s="26"/>
      <c r="O36" s="25"/>
    </row>
    <row r="37" spans="1:15">
      <c r="A37" s="25"/>
      <c r="B37" s="11"/>
      <c r="C37" s="25"/>
      <c r="D37" s="25"/>
      <c r="E37" s="25"/>
      <c r="F37" s="25"/>
      <c r="G37" s="25"/>
      <c r="H37" s="25"/>
      <c r="I37" s="25"/>
      <c r="J37" s="25"/>
      <c r="K37" s="27" t="s">
        <v>520</v>
      </c>
      <c r="L37" s="25"/>
      <c r="M37" s="25"/>
      <c r="N37" s="26"/>
      <c r="O37" s="25"/>
    </row>
    <row r="38" spans="1:15">
      <c r="A38" s="25"/>
      <c r="B38" s="11"/>
      <c r="C38" s="25"/>
      <c r="D38" s="25"/>
      <c r="E38" s="25"/>
      <c r="F38" s="25"/>
      <c r="G38" s="25"/>
      <c r="H38" s="25"/>
      <c r="I38" s="25"/>
      <c r="J38" s="25"/>
      <c r="K38" s="27"/>
      <c r="L38" s="25"/>
      <c r="M38" s="25"/>
      <c r="N38" s="26"/>
      <c r="O38" s="25"/>
    </row>
    <row r="39" spans="1:15">
      <c r="A39" s="25"/>
      <c r="B39" s="11"/>
      <c r="C39" s="25"/>
      <c r="D39" s="25"/>
      <c r="E39" s="25"/>
      <c r="F39" s="25"/>
      <c r="G39" s="25"/>
      <c r="H39" s="25"/>
      <c r="I39" s="25"/>
      <c r="J39" s="25"/>
      <c r="K39" s="25"/>
      <c r="L39" s="25"/>
      <c r="M39" s="25"/>
      <c r="N39" s="26"/>
      <c r="O39" s="25"/>
    </row>
    <row r="40" spans="1:15">
      <c r="A40" s="25"/>
      <c r="B40" s="11"/>
      <c r="C40" s="25"/>
      <c r="D40" s="25"/>
      <c r="E40" s="25"/>
      <c r="F40" s="25"/>
      <c r="G40" s="25"/>
      <c r="H40" s="25"/>
      <c r="I40" s="25"/>
      <c r="J40" s="25"/>
      <c r="K40" s="27" t="s">
        <v>521</v>
      </c>
      <c r="L40" s="25"/>
      <c r="M40" s="25"/>
      <c r="N40" s="28" t="s">
        <v>442</v>
      </c>
      <c r="O40" s="25"/>
    </row>
    <row r="41" spans="1:15">
      <c r="A41" s="25"/>
      <c r="B41" s="11"/>
      <c r="C41" s="25"/>
      <c r="D41" s="25"/>
      <c r="E41" s="25"/>
      <c r="F41" s="25"/>
      <c r="G41" s="25"/>
      <c r="H41" s="25"/>
      <c r="I41" s="25"/>
      <c r="J41" s="25"/>
      <c r="K41" s="25"/>
      <c r="L41" s="25"/>
      <c r="M41" s="25"/>
      <c r="N41" s="26"/>
      <c r="O41" s="25"/>
    </row>
    <row r="42" spans="1:15">
      <c r="A42" s="25"/>
      <c r="B42" s="11" t="s">
        <v>1020</v>
      </c>
      <c r="C42" s="25"/>
      <c r="D42" s="25"/>
      <c r="E42" s="25"/>
      <c r="F42" s="25"/>
      <c r="G42" s="25"/>
      <c r="H42" s="25"/>
      <c r="I42" s="25"/>
      <c r="J42" s="25"/>
      <c r="K42" s="25"/>
      <c r="L42" s="25"/>
      <c r="M42" s="25"/>
      <c r="N42" s="26"/>
      <c r="O42" s="25"/>
    </row>
    <row r="43" spans="1:15">
      <c r="A43" s="25"/>
      <c r="B43" s="11" t="s">
        <v>1023</v>
      </c>
      <c r="C43" s="25"/>
      <c r="D43" s="27" t="s">
        <v>519</v>
      </c>
      <c r="E43" s="25"/>
      <c r="F43" s="25"/>
      <c r="G43" s="25"/>
      <c r="H43" s="25"/>
      <c r="I43" s="25"/>
      <c r="J43" s="25"/>
      <c r="K43" s="25"/>
      <c r="L43" s="25"/>
      <c r="M43" s="25"/>
      <c r="N43" s="26"/>
      <c r="O43" s="25"/>
    </row>
    <row r="44" spans="1:15">
      <c r="A44" s="25"/>
      <c r="B44" s="11"/>
      <c r="C44" s="25"/>
      <c r="D44" s="25"/>
      <c r="E44" s="25"/>
      <c r="F44" s="25"/>
      <c r="G44" s="25"/>
      <c r="H44" s="25"/>
      <c r="I44" s="25"/>
      <c r="J44" s="25"/>
      <c r="K44" s="25"/>
      <c r="L44" s="25"/>
      <c r="M44" s="25"/>
      <c r="N44" s="26"/>
      <c r="O44" s="25"/>
    </row>
    <row r="45" spans="1:15">
      <c r="A45" s="25"/>
      <c r="B45" s="11"/>
      <c r="C45" s="25"/>
      <c r="D45" s="25"/>
      <c r="E45" s="25"/>
      <c r="F45" s="25"/>
      <c r="G45" s="25"/>
      <c r="H45" s="25"/>
      <c r="I45" s="25"/>
      <c r="J45" s="25"/>
      <c r="K45" s="25"/>
      <c r="L45" s="25"/>
      <c r="M45" s="25"/>
      <c r="N45" s="26"/>
      <c r="O45" s="25"/>
    </row>
    <row r="46" spans="1:15">
      <c r="A46" s="25"/>
      <c r="B46" s="13"/>
      <c r="C46" s="32"/>
      <c r="D46" s="32"/>
      <c r="E46" s="32"/>
      <c r="F46" s="32"/>
      <c r="G46" s="32"/>
      <c r="H46" s="32"/>
      <c r="I46" s="32"/>
      <c r="J46" s="32"/>
      <c r="K46" s="32"/>
      <c r="L46" s="32"/>
      <c r="M46" s="32"/>
      <c r="N46" s="33"/>
      <c r="O46" s="25"/>
    </row>
    <row r="47" spans="1:15" ht="14.25">
      <c r="A47" s="25"/>
      <c r="B47" s="342" t="s">
        <v>538</v>
      </c>
      <c r="C47" s="646"/>
      <c r="D47" s="25"/>
      <c r="E47" s="25"/>
      <c r="F47" s="25"/>
      <c r="G47" s="25"/>
      <c r="H47" s="25"/>
      <c r="I47" s="25"/>
      <c r="J47" s="25"/>
      <c r="K47" s="25"/>
      <c r="L47" s="25"/>
      <c r="M47" s="25"/>
      <c r="N47" s="25"/>
      <c r="O47" s="25"/>
    </row>
    <row r="48" spans="1:15" s="262" customFormat="1" ht="27.75" customHeight="1">
      <c r="A48" s="29"/>
      <c r="B48" s="1083" t="s">
        <v>1055</v>
      </c>
      <c r="C48" s="1274" t="s">
        <v>1056</v>
      </c>
      <c r="D48" s="1266"/>
      <c r="E48" s="1266"/>
      <c r="F48" s="1266"/>
      <c r="G48" s="1266"/>
      <c r="H48" s="1266" t="s">
        <v>1057</v>
      </c>
      <c r="I48" s="1266"/>
      <c r="J48" s="1266"/>
      <c r="K48" s="1266"/>
      <c r="L48" s="1276" t="s">
        <v>1058</v>
      </c>
      <c r="M48" s="1277"/>
      <c r="N48" s="1278"/>
      <c r="O48" s="29"/>
    </row>
    <row r="49" spans="1:15" s="262" customFormat="1" ht="27.75" customHeight="1">
      <c r="A49" s="29"/>
      <c r="B49" s="1272"/>
      <c r="C49" s="1275"/>
      <c r="D49" s="1275"/>
      <c r="E49" s="1275"/>
      <c r="F49" s="1275"/>
      <c r="G49" s="1275"/>
      <c r="H49" s="1275"/>
      <c r="I49" s="1275"/>
      <c r="J49" s="1275"/>
      <c r="K49" s="1275"/>
      <c r="L49" s="34"/>
      <c r="M49" s="14" t="s">
        <v>1059</v>
      </c>
      <c r="N49" s="15"/>
      <c r="O49" s="29"/>
    </row>
    <row r="50" spans="1:15" s="262" customFormat="1" ht="63.75" customHeight="1">
      <c r="A50" s="29"/>
      <c r="B50" s="1272"/>
      <c r="C50" s="1588" t="s">
        <v>1437</v>
      </c>
      <c r="D50" s="1589"/>
      <c r="E50" s="1589"/>
      <c r="F50" s="1589"/>
      <c r="G50" s="1589"/>
      <c r="H50" s="1589"/>
      <c r="I50" s="1589"/>
      <c r="J50" s="1589"/>
      <c r="K50" s="1589"/>
      <c r="L50" s="1589"/>
      <c r="M50" s="1589"/>
      <c r="N50" s="1590"/>
      <c r="O50" s="29"/>
    </row>
    <row r="51" spans="1:15" s="271" customFormat="1" ht="50.25" customHeight="1">
      <c r="A51" s="30"/>
      <c r="B51" s="1273"/>
      <c r="C51" s="36"/>
      <c r="D51" s="37"/>
      <c r="E51" s="37"/>
      <c r="F51" s="37"/>
      <c r="G51" s="37"/>
      <c r="H51" s="37"/>
      <c r="I51" s="37"/>
      <c r="J51" s="37"/>
      <c r="K51" s="35" t="s">
        <v>1060</v>
      </c>
      <c r="L51" s="36"/>
      <c r="M51" s="37"/>
      <c r="N51" s="38" t="s">
        <v>1061</v>
      </c>
      <c r="O51" s="31"/>
    </row>
    <row r="52" spans="1:15">
      <c r="A52" s="25"/>
      <c r="B52" s="25"/>
      <c r="C52" s="25"/>
      <c r="D52" s="25"/>
      <c r="E52" s="25"/>
      <c r="F52" s="25"/>
      <c r="G52" s="25"/>
      <c r="H52" s="25"/>
      <c r="I52" s="25"/>
      <c r="J52" s="25"/>
      <c r="K52" s="25"/>
      <c r="L52" s="25"/>
      <c r="M52" s="25"/>
      <c r="N52" s="25"/>
      <c r="O52" s="25"/>
    </row>
    <row r="53" spans="1:15">
      <c r="A53" s="25"/>
      <c r="B53" s="25"/>
      <c r="C53" s="25"/>
      <c r="D53" s="25"/>
      <c r="E53" s="25"/>
      <c r="F53" s="25"/>
      <c r="G53" s="25"/>
      <c r="H53" s="25"/>
      <c r="I53" s="25"/>
      <c r="J53" s="25"/>
      <c r="K53" s="25"/>
      <c r="L53" s="25"/>
      <c r="M53" s="25"/>
      <c r="N53" s="25"/>
      <c r="O53" s="25"/>
    </row>
    <row r="54" spans="1:15">
      <c r="A54" s="25"/>
      <c r="B54" s="25"/>
      <c r="C54" s="25"/>
      <c r="D54" s="25"/>
      <c r="E54" s="25"/>
      <c r="F54" s="25"/>
      <c r="G54" s="25"/>
      <c r="H54" s="25"/>
      <c r="I54" s="25"/>
      <c r="J54" s="25"/>
      <c r="K54" s="25"/>
      <c r="L54" s="25"/>
      <c r="M54" s="25"/>
      <c r="N54" s="25"/>
      <c r="O54" s="25"/>
    </row>
    <row r="55" spans="1:15">
      <c r="A55" s="25"/>
      <c r="N55" s="895" t="s">
        <v>1322</v>
      </c>
      <c r="O55" s="25"/>
    </row>
    <row r="56" spans="1:15">
      <c r="A56" s="25"/>
      <c r="B56" s="25"/>
      <c r="C56" s="25"/>
      <c r="D56" s="25"/>
      <c r="E56" s="25"/>
      <c r="F56" s="25"/>
      <c r="G56" s="25"/>
      <c r="H56" s="25"/>
      <c r="I56" s="25"/>
      <c r="J56" s="25"/>
      <c r="K56" s="25"/>
      <c r="L56" s="25"/>
      <c r="M56" s="25"/>
      <c r="N56" s="25"/>
      <c r="O56" s="25"/>
    </row>
    <row r="57" spans="1:15" ht="8.25" customHeight="1">
      <c r="A57" s="25"/>
      <c r="B57" s="25"/>
      <c r="C57" s="25"/>
      <c r="D57" s="25"/>
      <c r="E57" s="25"/>
      <c r="F57" s="25"/>
      <c r="G57" s="25"/>
      <c r="H57" s="25"/>
      <c r="I57" s="25"/>
      <c r="J57" s="25"/>
      <c r="K57" s="25"/>
      <c r="L57" s="25"/>
      <c r="M57" s="25"/>
      <c r="N57" s="25"/>
      <c r="O57" s="25"/>
    </row>
    <row r="58" spans="1:15" ht="22.5" customHeight="1">
      <c r="A58" s="25"/>
      <c r="B58" s="1070" t="s">
        <v>564</v>
      </c>
      <c r="C58" s="1070"/>
      <c r="D58" s="1070"/>
      <c r="E58" s="1070"/>
      <c r="F58" s="1070"/>
      <c r="G58" s="1070"/>
      <c r="H58" s="1070"/>
      <c r="I58" s="1070"/>
      <c r="J58" s="1070"/>
      <c r="K58" s="1070"/>
      <c r="L58" s="1070"/>
      <c r="M58" s="1070"/>
      <c r="N58" s="1070"/>
      <c r="O58" s="25"/>
    </row>
    <row r="59" spans="1:15" ht="7.5" customHeight="1">
      <c r="A59" s="25"/>
      <c r="O59" s="25"/>
    </row>
    <row r="60" spans="1:15">
      <c r="A60" s="25"/>
      <c r="B60" s="25"/>
      <c r="C60" s="25"/>
      <c r="D60" s="1285"/>
      <c r="E60" s="1285"/>
      <c r="F60" s="1285"/>
      <c r="G60" s="1285"/>
      <c r="H60" s="1285"/>
      <c r="I60" s="1285"/>
      <c r="J60" s="1285"/>
      <c r="K60" s="1285"/>
      <c r="L60" s="1285"/>
      <c r="M60" s="1285"/>
      <c r="N60" s="1285"/>
      <c r="O60" s="25"/>
    </row>
    <row r="61" spans="1:15">
      <c r="A61" s="25"/>
      <c r="B61" s="56"/>
      <c r="C61" s="25"/>
      <c r="D61" s="1285"/>
      <c r="E61" s="1285"/>
      <c r="F61" s="1285"/>
      <c r="G61" s="1285"/>
      <c r="H61" s="1285"/>
      <c r="I61" s="1285"/>
      <c r="J61" s="1285"/>
      <c r="K61" s="1285"/>
      <c r="L61" s="1285"/>
      <c r="M61" s="1285"/>
      <c r="N61" s="1285"/>
      <c r="O61" s="25"/>
    </row>
    <row r="62" spans="1:15" ht="18.75">
      <c r="A62" s="25"/>
      <c r="B62" s="334" t="s">
        <v>1015</v>
      </c>
      <c r="C62" s="25"/>
      <c r="D62" s="45"/>
      <c r="E62" s="45"/>
      <c r="F62" s="45"/>
      <c r="G62" s="45"/>
      <c r="H62" s="45"/>
      <c r="I62" s="45"/>
      <c r="J62" s="45"/>
      <c r="K62" s="45"/>
      <c r="L62" s="45"/>
      <c r="M62" s="45"/>
      <c r="N62" s="45"/>
      <c r="O62" s="25"/>
    </row>
    <row r="63" spans="1:15" ht="18.75">
      <c r="A63" s="25"/>
      <c r="B63" s="334" t="s">
        <v>1042</v>
      </c>
      <c r="C63" s="25"/>
      <c r="D63" s="45"/>
      <c r="E63" s="45"/>
      <c r="F63" s="45"/>
      <c r="G63" s="45"/>
      <c r="H63" s="45"/>
      <c r="I63" s="45"/>
      <c r="J63" s="45"/>
      <c r="K63" s="45"/>
      <c r="L63" s="335" t="s">
        <v>1043</v>
      </c>
      <c r="M63" s="45"/>
      <c r="N63" s="45"/>
      <c r="O63" s="25"/>
    </row>
    <row r="64" spans="1:15">
      <c r="A64" s="122"/>
      <c r="B64" s="122"/>
      <c r="C64" s="122"/>
      <c r="D64" s="48"/>
      <c r="E64" s="48"/>
      <c r="F64" s="48"/>
      <c r="G64" s="48"/>
      <c r="H64" s="48"/>
      <c r="I64" s="48"/>
      <c r="J64" s="48"/>
      <c r="K64" s="48"/>
      <c r="L64" s="48"/>
      <c r="M64" s="48"/>
      <c r="N64" s="48"/>
      <c r="O64" s="25"/>
    </row>
    <row r="65" spans="1:15">
      <c r="A65" s="122"/>
      <c r="B65" s="56"/>
      <c r="C65" s="122"/>
      <c r="D65" s="48"/>
      <c r="E65" s="48"/>
      <c r="F65" s="48"/>
      <c r="G65" s="48"/>
      <c r="H65" s="48"/>
      <c r="I65" s="48"/>
      <c r="J65" s="48"/>
      <c r="K65" s="48"/>
      <c r="L65" s="48"/>
      <c r="M65" s="48"/>
      <c r="N65" s="48"/>
      <c r="O65" s="25"/>
    </row>
    <row r="66" spans="1:15" ht="18.75">
      <c r="A66" s="122"/>
      <c r="B66" s="122"/>
      <c r="C66" s="122"/>
      <c r="D66" s="48"/>
      <c r="E66" s="48"/>
      <c r="F66" s="48"/>
      <c r="G66" s="48"/>
      <c r="H66" s="48"/>
      <c r="I66" s="48"/>
      <c r="J66" s="336" t="s">
        <v>1093</v>
      </c>
      <c r="K66" s="117"/>
      <c r="L66" s="48"/>
      <c r="M66" s="48"/>
      <c r="N66" s="48"/>
      <c r="O66" s="25"/>
    </row>
    <row r="67" spans="1:15" ht="18.75">
      <c r="A67" s="122"/>
      <c r="B67" s="122"/>
      <c r="C67" s="122"/>
      <c r="D67" s="48"/>
      <c r="E67" s="117"/>
      <c r="F67" s="117"/>
      <c r="G67" s="117"/>
      <c r="H67" s="117"/>
      <c r="I67" s="117"/>
      <c r="J67" s="29" t="s">
        <v>1044</v>
      </c>
      <c r="K67" s="117"/>
      <c r="L67" s="117"/>
      <c r="M67" s="117"/>
      <c r="N67" s="117"/>
      <c r="O67" s="25"/>
    </row>
    <row r="68" spans="1:15">
      <c r="A68" s="122"/>
      <c r="B68" s="56"/>
      <c r="C68" s="122"/>
      <c r="D68" s="117"/>
      <c r="E68" s="117"/>
      <c r="F68" s="117"/>
      <c r="G68" s="117"/>
      <c r="H68" s="117"/>
      <c r="I68" s="117"/>
      <c r="J68" s="117"/>
      <c r="K68" s="117"/>
      <c r="L68" s="117"/>
      <c r="M68" s="117"/>
      <c r="N68" s="117"/>
      <c r="O68" s="25"/>
    </row>
    <row r="69" spans="1:15">
      <c r="A69" s="122"/>
      <c r="B69" s="122"/>
      <c r="C69" s="122"/>
      <c r="D69" s="117"/>
      <c r="E69" s="117"/>
      <c r="F69" s="117"/>
      <c r="G69" s="117"/>
      <c r="H69" s="117"/>
      <c r="I69" s="117"/>
      <c r="J69" s="117"/>
      <c r="K69" s="117"/>
      <c r="L69" s="117"/>
      <c r="M69" s="117"/>
      <c r="N69" s="117"/>
      <c r="O69" s="25"/>
    </row>
    <row r="70" spans="1:15">
      <c r="A70" s="122"/>
      <c r="B70" s="122"/>
      <c r="C70" s="122"/>
      <c r="D70" s="48"/>
      <c r="E70" s="117"/>
      <c r="F70" s="117"/>
      <c r="G70" s="117"/>
      <c r="H70" s="117"/>
      <c r="I70" s="117"/>
      <c r="J70" s="117"/>
      <c r="K70" s="117"/>
      <c r="L70" s="117"/>
      <c r="M70" s="117"/>
      <c r="N70" s="117"/>
      <c r="O70" s="25"/>
    </row>
    <row r="71" spans="1:15" ht="18.75">
      <c r="A71" s="122"/>
      <c r="B71" s="334" t="s">
        <v>1045</v>
      </c>
      <c r="C71" s="122"/>
      <c r="D71" s="117"/>
      <c r="E71" s="117"/>
      <c r="F71" s="117"/>
      <c r="G71" s="117"/>
      <c r="H71" s="117"/>
      <c r="I71" s="117"/>
      <c r="J71" s="117"/>
      <c r="K71" s="117"/>
      <c r="L71" s="117"/>
      <c r="M71" s="117"/>
      <c r="N71" s="117"/>
      <c r="O71" s="25"/>
    </row>
    <row r="72" spans="1:15" s="271" customFormat="1" ht="18.75">
      <c r="A72" s="30"/>
      <c r="B72" s="30"/>
      <c r="C72" s="30"/>
      <c r="D72" s="29"/>
      <c r="E72" s="29"/>
      <c r="F72" s="29"/>
      <c r="G72" s="29"/>
      <c r="H72" s="29"/>
      <c r="I72" s="29"/>
      <c r="J72" s="29"/>
      <c r="K72" s="29"/>
      <c r="L72" s="29"/>
      <c r="M72" s="29"/>
      <c r="N72" s="29"/>
      <c r="O72" s="31"/>
    </row>
    <row r="73" spans="1:15" s="271" customFormat="1" ht="18.75">
      <c r="A73" s="30"/>
      <c r="B73" s="30"/>
      <c r="C73" s="30"/>
      <c r="D73" s="29"/>
      <c r="E73" s="29"/>
      <c r="F73" s="29"/>
      <c r="G73" s="29"/>
      <c r="H73" s="29"/>
      <c r="I73" s="29"/>
      <c r="J73" s="29"/>
      <c r="K73" s="29"/>
      <c r="L73" s="29"/>
      <c r="M73" s="29"/>
      <c r="N73" s="29"/>
      <c r="O73" s="31"/>
    </row>
    <row r="74" spans="1:15" s="271" customFormat="1" ht="18.75">
      <c r="A74" s="30"/>
      <c r="B74" s="30"/>
      <c r="C74" s="30"/>
      <c r="D74" s="29"/>
      <c r="E74" s="29"/>
      <c r="F74" s="29"/>
      <c r="G74" s="29"/>
      <c r="H74" s="29"/>
      <c r="I74" s="29"/>
      <c r="J74" s="29"/>
      <c r="K74" s="29"/>
      <c r="L74" s="29"/>
      <c r="M74" s="29"/>
      <c r="N74" s="29"/>
      <c r="O74" s="31"/>
    </row>
    <row r="75" spans="1:15" s="271" customFormat="1" ht="18.75">
      <c r="A75" s="30"/>
      <c r="B75" s="30"/>
      <c r="C75" s="30"/>
      <c r="D75" s="29"/>
      <c r="E75" s="29"/>
      <c r="F75" s="29"/>
      <c r="G75" s="29"/>
      <c r="H75" s="29"/>
      <c r="I75" s="29" t="s">
        <v>448</v>
      </c>
      <c r="J75" s="29"/>
      <c r="K75" s="29"/>
      <c r="L75" s="29"/>
      <c r="M75" s="29"/>
      <c r="N75" s="29"/>
      <c r="O75" s="31"/>
    </row>
    <row r="76" spans="1:15" s="271" customFormat="1" ht="18.75">
      <c r="A76" s="30"/>
      <c r="B76" s="30"/>
      <c r="C76" s="30"/>
      <c r="D76" s="29"/>
      <c r="E76" s="29"/>
      <c r="F76" s="29"/>
      <c r="G76" s="29"/>
      <c r="H76" s="29"/>
      <c r="I76" s="29"/>
      <c r="J76" s="29"/>
      <c r="K76" s="29"/>
      <c r="L76" s="29"/>
      <c r="M76" s="29"/>
      <c r="N76" s="29"/>
      <c r="O76" s="31"/>
    </row>
    <row r="77" spans="1:15" s="271" customFormat="1" ht="18.75">
      <c r="A77" s="30"/>
      <c r="B77" s="30"/>
      <c r="C77" s="30"/>
      <c r="D77" s="29"/>
      <c r="E77" s="29"/>
      <c r="F77" s="29"/>
      <c r="G77" s="29"/>
      <c r="H77" s="29"/>
      <c r="I77" s="29"/>
      <c r="J77" s="29"/>
      <c r="K77" s="29"/>
      <c r="L77" s="29"/>
      <c r="M77" s="29"/>
      <c r="N77" s="29"/>
      <c r="O77" s="31"/>
    </row>
    <row r="78" spans="1:15" s="262" customFormat="1" ht="18.75">
      <c r="A78" s="29"/>
      <c r="B78" s="337" t="s">
        <v>1046</v>
      </c>
      <c r="C78" s="1581" t="s">
        <v>1047</v>
      </c>
      <c r="D78" s="1591"/>
      <c r="E78" s="1591"/>
      <c r="F78" s="1591"/>
      <c r="G78" s="1591"/>
      <c r="H78" s="1581" t="s">
        <v>1048</v>
      </c>
      <c r="I78" s="1581"/>
      <c r="J78" s="1581"/>
      <c r="K78" s="1581"/>
      <c r="L78" s="1581"/>
      <c r="M78" s="338" t="s">
        <v>1049</v>
      </c>
      <c r="N78" s="338" t="s">
        <v>1050</v>
      </c>
      <c r="O78" s="29"/>
    </row>
    <row r="79" spans="1:15" s="262" customFormat="1" ht="18.75">
      <c r="A79" s="29"/>
      <c r="B79" s="339" t="s">
        <v>1053</v>
      </c>
      <c r="C79" s="1579"/>
      <c r="D79" s="1580"/>
      <c r="E79" s="1580"/>
      <c r="F79" s="1580"/>
      <c r="G79" s="1580"/>
      <c r="H79" s="1581"/>
      <c r="I79" s="1581"/>
      <c r="J79" s="1581"/>
      <c r="K79" s="1581"/>
      <c r="L79" s="1581"/>
      <c r="M79" s="338" t="s">
        <v>1054</v>
      </c>
      <c r="N79" s="338"/>
      <c r="O79" s="29"/>
    </row>
    <row r="80" spans="1:15" s="262" customFormat="1" ht="18.75">
      <c r="A80" s="29"/>
      <c r="B80" s="337"/>
      <c r="C80" s="1579"/>
      <c r="D80" s="1580"/>
      <c r="E80" s="1580"/>
      <c r="F80" s="1580"/>
      <c r="G80" s="1580"/>
      <c r="H80" s="1581"/>
      <c r="I80" s="1581"/>
      <c r="J80" s="1581"/>
      <c r="K80" s="1581"/>
      <c r="L80" s="1581"/>
      <c r="M80" s="338"/>
      <c r="N80" s="338"/>
      <c r="O80" s="29"/>
    </row>
    <row r="81" spans="1:15" s="262" customFormat="1" ht="18.75">
      <c r="A81" s="29"/>
      <c r="B81" s="337"/>
      <c r="C81" s="1579"/>
      <c r="D81" s="1580"/>
      <c r="E81" s="1580"/>
      <c r="F81" s="1580"/>
      <c r="G81" s="1580"/>
      <c r="H81" s="1581"/>
      <c r="I81" s="1581"/>
      <c r="J81" s="1581"/>
      <c r="K81" s="1581"/>
      <c r="L81" s="1581"/>
      <c r="M81" s="338"/>
      <c r="N81" s="338"/>
      <c r="O81" s="29"/>
    </row>
    <row r="82" spans="1:15" s="262" customFormat="1" ht="18.75">
      <c r="A82" s="29"/>
      <c r="B82" s="337"/>
      <c r="C82" s="1579"/>
      <c r="D82" s="1580"/>
      <c r="E82" s="1580"/>
      <c r="F82" s="1580"/>
      <c r="G82" s="1580"/>
      <c r="H82" s="1581"/>
      <c r="I82" s="1581"/>
      <c r="J82" s="1581"/>
      <c r="K82" s="1581"/>
      <c r="L82" s="1581"/>
      <c r="M82" s="338"/>
      <c r="N82" s="338"/>
      <c r="O82" s="29"/>
    </row>
    <row r="83" spans="1:15" s="262" customFormat="1" ht="18.75">
      <c r="A83" s="29"/>
      <c r="B83" s="337"/>
      <c r="C83" s="1579"/>
      <c r="D83" s="1580"/>
      <c r="E83" s="1580"/>
      <c r="F83" s="1580"/>
      <c r="G83" s="1580"/>
      <c r="H83" s="1581"/>
      <c r="I83" s="1581"/>
      <c r="J83" s="1581"/>
      <c r="K83" s="1581"/>
      <c r="L83" s="1581"/>
      <c r="M83" s="338"/>
      <c r="N83" s="338"/>
      <c r="O83" s="29"/>
    </row>
    <row r="84" spans="1:15" s="262" customFormat="1" ht="18.75">
      <c r="A84" s="29"/>
      <c r="B84" s="337"/>
      <c r="C84" s="1579"/>
      <c r="D84" s="1580"/>
      <c r="E84" s="1580"/>
      <c r="F84" s="1580"/>
      <c r="G84" s="1580"/>
      <c r="H84" s="1581"/>
      <c r="I84" s="1581"/>
      <c r="J84" s="1581"/>
      <c r="K84" s="1581"/>
      <c r="L84" s="1581"/>
      <c r="M84" s="338"/>
      <c r="N84" s="338"/>
      <c r="O84" s="29"/>
    </row>
    <row r="85" spans="1:15" s="262" customFormat="1" ht="18.75">
      <c r="A85" s="29"/>
      <c r="B85" s="337"/>
      <c r="C85" s="1579"/>
      <c r="D85" s="1580"/>
      <c r="E85" s="1580"/>
      <c r="F85" s="1580"/>
      <c r="G85" s="1580"/>
      <c r="H85" s="1581"/>
      <c r="I85" s="1581"/>
      <c r="J85" s="1581"/>
      <c r="K85" s="1581"/>
      <c r="L85" s="1581"/>
      <c r="M85" s="338"/>
      <c r="N85" s="338"/>
      <c r="O85" s="29"/>
    </row>
    <row r="86" spans="1:15" s="262" customFormat="1" ht="18.75">
      <c r="A86" s="29"/>
      <c r="B86" s="337"/>
      <c r="C86" s="1579"/>
      <c r="D86" s="1580"/>
      <c r="E86" s="1580"/>
      <c r="F86" s="1580"/>
      <c r="G86" s="1580"/>
      <c r="H86" s="1581"/>
      <c r="I86" s="1581"/>
      <c r="J86" s="1581"/>
      <c r="K86" s="1581"/>
      <c r="L86" s="1581"/>
      <c r="M86" s="338"/>
      <c r="N86" s="338"/>
      <c r="O86" s="29"/>
    </row>
    <row r="87" spans="1:15" s="262" customFormat="1" ht="18.75">
      <c r="A87" s="29"/>
      <c r="B87" s="337"/>
      <c r="C87" s="1579"/>
      <c r="D87" s="1580"/>
      <c r="E87" s="1580"/>
      <c r="F87" s="1580"/>
      <c r="G87" s="1580"/>
      <c r="H87" s="1581"/>
      <c r="I87" s="1581"/>
      <c r="J87" s="1581"/>
      <c r="K87" s="1581"/>
      <c r="L87" s="1581"/>
      <c r="M87" s="338"/>
      <c r="N87" s="338"/>
      <c r="O87" s="29"/>
    </row>
    <row r="88" spans="1:15" s="262" customFormat="1" ht="18.75">
      <c r="A88" s="29"/>
      <c r="B88" s="337"/>
      <c r="C88" s="1579"/>
      <c r="D88" s="1580"/>
      <c r="E88" s="1580"/>
      <c r="F88" s="1580"/>
      <c r="G88" s="1580"/>
      <c r="H88" s="1581"/>
      <c r="I88" s="1581"/>
      <c r="J88" s="1581"/>
      <c r="K88" s="1581"/>
      <c r="L88" s="1581"/>
      <c r="M88" s="338"/>
      <c r="N88" s="338"/>
      <c r="O88" s="29"/>
    </row>
    <row r="89" spans="1:15" s="262" customFormat="1" ht="18.75">
      <c r="A89" s="29"/>
      <c r="B89" s="337"/>
      <c r="C89" s="1579"/>
      <c r="D89" s="1580"/>
      <c r="E89" s="1580"/>
      <c r="F89" s="1580"/>
      <c r="G89" s="1580"/>
      <c r="H89" s="1581"/>
      <c r="I89" s="1581"/>
      <c r="J89" s="1581"/>
      <c r="K89" s="1581"/>
      <c r="L89" s="1581"/>
      <c r="M89" s="338"/>
      <c r="N89" s="338"/>
      <c r="O89" s="29"/>
    </row>
    <row r="90" spans="1:15" s="262" customFormat="1" ht="18.75">
      <c r="A90" s="29"/>
      <c r="B90" s="337"/>
      <c r="C90" s="1579"/>
      <c r="D90" s="1580"/>
      <c r="E90" s="1580"/>
      <c r="F90" s="1580"/>
      <c r="G90" s="1580"/>
      <c r="H90" s="1581"/>
      <c r="I90" s="1581"/>
      <c r="J90" s="1581"/>
      <c r="K90" s="1581"/>
      <c r="L90" s="1581"/>
      <c r="M90" s="338"/>
      <c r="N90" s="338"/>
      <c r="O90" s="29"/>
    </row>
    <row r="91" spans="1:15" s="262" customFormat="1" ht="18.75">
      <c r="A91" s="29"/>
      <c r="B91" s="337"/>
      <c r="C91" s="1579"/>
      <c r="D91" s="1580"/>
      <c r="E91" s="1580"/>
      <c r="F91" s="1580"/>
      <c r="G91" s="1580"/>
      <c r="H91" s="1581"/>
      <c r="I91" s="1581"/>
      <c r="J91" s="1581"/>
      <c r="K91" s="1581"/>
      <c r="L91" s="1581"/>
      <c r="M91" s="338"/>
      <c r="N91" s="338"/>
      <c r="O91" s="29"/>
    </row>
    <row r="92" spans="1:15" s="262" customFormat="1" ht="18.75">
      <c r="A92" s="29"/>
      <c r="B92" s="338" t="s">
        <v>1051</v>
      </c>
      <c r="C92" s="1582"/>
      <c r="D92" s="1583"/>
      <c r="E92" s="1583"/>
      <c r="F92" s="1583"/>
      <c r="G92" s="1584"/>
      <c r="H92" s="1582" t="s">
        <v>1038</v>
      </c>
      <c r="I92" s="1583"/>
      <c r="J92" s="1584"/>
      <c r="K92" s="1582"/>
      <c r="L92" s="1584"/>
      <c r="M92" s="338" t="s">
        <v>1052</v>
      </c>
      <c r="N92" s="338"/>
      <c r="O92" s="29"/>
    </row>
    <row r="93" spans="1:15" s="262" customFormat="1" ht="18.75">
      <c r="A93" s="29"/>
      <c r="B93" s="342" t="s">
        <v>538</v>
      </c>
      <c r="C93" s="342"/>
      <c r="D93" s="342"/>
      <c r="E93" s="342"/>
      <c r="F93" s="342"/>
      <c r="G93" s="342"/>
      <c r="H93" s="342"/>
      <c r="I93" s="342"/>
      <c r="J93" s="342"/>
      <c r="K93" s="342"/>
      <c r="L93" s="342"/>
      <c r="M93" s="342"/>
      <c r="N93" s="342"/>
      <c r="O93" s="29"/>
    </row>
    <row r="94" spans="1:15" s="262" customFormat="1" ht="27.75" customHeight="1">
      <c r="A94" s="29"/>
      <c r="B94" s="1576" t="s">
        <v>1055</v>
      </c>
      <c r="C94" s="1585" t="s">
        <v>1056</v>
      </c>
      <c r="D94" s="1586"/>
      <c r="E94" s="1586"/>
      <c r="F94" s="1586"/>
      <c r="G94" s="1586"/>
      <c r="H94" s="1586" t="s">
        <v>1057</v>
      </c>
      <c r="I94" s="1586"/>
      <c r="J94" s="1586"/>
      <c r="K94" s="1586"/>
      <c r="L94" s="1582" t="s">
        <v>1058</v>
      </c>
      <c r="M94" s="1583"/>
      <c r="N94" s="1584"/>
      <c r="O94" s="29"/>
    </row>
    <row r="95" spans="1:15" s="262" customFormat="1" ht="27.75" customHeight="1">
      <c r="A95" s="29"/>
      <c r="B95" s="1577"/>
      <c r="C95" s="1587"/>
      <c r="D95" s="1587"/>
      <c r="E95" s="1587"/>
      <c r="F95" s="1587"/>
      <c r="G95" s="1587"/>
      <c r="H95" s="1587"/>
      <c r="I95" s="1587"/>
      <c r="J95" s="1587"/>
      <c r="K95" s="1587"/>
      <c r="L95" s="340"/>
      <c r="M95" s="343" t="s">
        <v>1059</v>
      </c>
      <c r="N95" s="344"/>
      <c r="O95" s="29"/>
    </row>
    <row r="96" spans="1:15" s="262" customFormat="1" ht="63.75" customHeight="1">
      <c r="A96" s="29"/>
      <c r="B96" s="1577"/>
      <c r="C96" s="1279" t="s">
        <v>1438</v>
      </c>
      <c r="D96" s="1280"/>
      <c r="E96" s="1280"/>
      <c r="F96" s="1280"/>
      <c r="G96" s="1280"/>
      <c r="H96" s="1280"/>
      <c r="I96" s="1280"/>
      <c r="J96" s="1280"/>
      <c r="K96" s="1280"/>
      <c r="L96" s="1280"/>
      <c r="M96" s="1280"/>
      <c r="N96" s="1281"/>
      <c r="O96" s="29"/>
    </row>
    <row r="97" spans="1:15" s="271" customFormat="1" ht="50.25" customHeight="1">
      <c r="A97" s="30"/>
      <c r="B97" s="1578"/>
      <c r="C97" s="345"/>
      <c r="D97" s="346"/>
      <c r="E97" s="346"/>
      <c r="F97" s="346"/>
      <c r="G97" s="346"/>
      <c r="H97" s="346"/>
      <c r="I97" s="346"/>
      <c r="J97" s="346"/>
      <c r="K97" s="341" t="s">
        <v>1060</v>
      </c>
      <c r="L97" s="345"/>
      <c r="M97" s="346"/>
      <c r="N97" s="347" t="s">
        <v>1061</v>
      </c>
      <c r="O97" s="31"/>
    </row>
    <row r="98" spans="1:15">
      <c r="A98" s="25"/>
      <c r="B98" s="25"/>
      <c r="C98" s="25"/>
      <c r="D98" s="25"/>
      <c r="E98" s="25"/>
      <c r="F98" s="25"/>
      <c r="G98" s="25"/>
      <c r="H98" s="25"/>
      <c r="I98" s="25"/>
      <c r="J98" s="25"/>
      <c r="K98" s="25"/>
      <c r="L98" s="25"/>
      <c r="M98" s="25"/>
      <c r="N98" s="25"/>
      <c r="O98" s="25"/>
    </row>
    <row r="99" spans="1:15">
      <c r="A99" s="25"/>
      <c r="N99" s="895" t="s">
        <v>1323</v>
      </c>
      <c r="O99" s="25"/>
    </row>
    <row r="100" spans="1:15">
      <c r="A100" s="25"/>
      <c r="B100" s="25"/>
      <c r="C100" s="25"/>
      <c r="D100" s="25"/>
      <c r="E100" s="25"/>
      <c r="F100" s="25"/>
      <c r="G100" s="25"/>
      <c r="H100" s="25"/>
      <c r="I100" s="25"/>
      <c r="J100" s="25"/>
      <c r="K100" s="25"/>
      <c r="L100" s="25"/>
      <c r="M100" s="25"/>
      <c r="N100" s="25"/>
      <c r="O100" s="25"/>
    </row>
  </sheetData>
  <mergeCells count="53">
    <mergeCell ref="B2:N2"/>
    <mergeCell ref="D4:N5"/>
    <mergeCell ref="D6:N7"/>
    <mergeCell ref="D8:N10"/>
    <mergeCell ref="D23:F23"/>
    <mergeCell ref="D25:F25"/>
    <mergeCell ref="D11:N13"/>
    <mergeCell ref="D14:N16"/>
    <mergeCell ref="D18:F18"/>
    <mergeCell ref="D20:F20"/>
    <mergeCell ref="B58:N58"/>
    <mergeCell ref="D60:N61"/>
    <mergeCell ref="C78:G78"/>
    <mergeCell ref="H78:L78"/>
    <mergeCell ref="C80:G80"/>
    <mergeCell ref="H86:L86"/>
    <mergeCell ref="H84:L84"/>
    <mergeCell ref="H80:L80"/>
    <mergeCell ref="C79:G79"/>
    <mergeCell ref="H79:L79"/>
    <mergeCell ref="H82:L82"/>
    <mergeCell ref="C81:G81"/>
    <mergeCell ref="C82:G82"/>
    <mergeCell ref="H81:L81"/>
    <mergeCell ref="C84:G84"/>
    <mergeCell ref="C83:G83"/>
    <mergeCell ref="H83:L83"/>
    <mergeCell ref="C90:G90"/>
    <mergeCell ref="H90:L90"/>
    <mergeCell ref="B48:B51"/>
    <mergeCell ref="C48:G49"/>
    <mergeCell ref="H48:K49"/>
    <mergeCell ref="L48:N48"/>
    <mergeCell ref="C50:N50"/>
    <mergeCell ref="C85:G85"/>
    <mergeCell ref="H85:L85"/>
    <mergeCell ref="C87:G87"/>
    <mergeCell ref="H89:L89"/>
    <mergeCell ref="C88:G88"/>
    <mergeCell ref="H88:L88"/>
    <mergeCell ref="C89:G89"/>
    <mergeCell ref="C86:G86"/>
    <mergeCell ref="H87:L87"/>
    <mergeCell ref="C96:N96"/>
    <mergeCell ref="B94:B97"/>
    <mergeCell ref="C91:G91"/>
    <mergeCell ref="H91:L91"/>
    <mergeCell ref="C92:G92"/>
    <mergeCell ref="H92:J92"/>
    <mergeCell ref="K92:L92"/>
    <mergeCell ref="L94:N94"/>
    <mergeCell ref="C94:G95"/>
    <mergeCell ref="H94:K95"/>
  </mergeCells>
  <phoneticPr fontId="2"/>
  <printOptions horizontalCentered="1" verticalCentered="1"/>
  <pageMargins left="0.59055118110236227" right="0.19685039370078741" top="0.23622047244094491" bottom="0.19685039370078741" header="0.27559055118110237" footer="0.19685039370078741"/>
  <pageSetup paperSize="9" scale="99" fitToHeight="0" orientation="portrait" r:id="rId1"/>
  <headerFooter alignWithMargins="0"/>
  <rowBreaks count="1" manualBreakCount="1">
    <brk id="56" max="16383" man="1"/>
  </rowBreaks>
  <legacy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10"/>
    <pageSetUpPr fitToPage="1"/>
  </sheetPr>
  <dimension ref="B1:N87"/>
  <sheetViews>
    <sheetView view="pageBreakPreview" zoomScaleNormal="75" zoomScaleSheetLayoutView="100" workbookViewId="0">
      <selection activeCell="J11" sqref="J11"/>
    </sheetView>
  </sheetViews>
  <sheetFormatPr defaultColWidth="9" defaultRowHeight="13.5"/>
  <cols>
    <col min="1" max="1" width="1" style="7" customWidth="1"/>
    <col min="2" max="2" width="9" style="7" customWidth="1"/>
    <col min="3" max="3" width="4.5" style="7" customWidth="1"/>
    <col min="4" max="4" width="33" style="7" customWidth="1"/>
    <col min="5" max="5" width="8.625" style="7" customWidth="1"/>
    <col min="6" max="6" width="10.75" style="7" customWidth="1"/>
    <col min="7" max="7" width="5.5" style="7" customWidth="1"/>
    <col min="8" max="8" width="5.375" style="7" customWidth="1"/>
    <col min="9" max="9" width="13.625" style="7" customWidth="1"/>
    <col min="10" max="10" width="68.5" style="7" bestFit="1" customWidth="1"/>
    <col min="11" max="12" width="1.625" style="647" customWidth="1"/>
    <col min="13" max="21" width="9" style="7" customWidth="1"/>
    <col min="22" max="22" width="5.625" style="7" customWidth="1"/>
    <col min="23" max="16384" width="9" style="7"/>
  </cols>
  <sheetData>
    <row r="1" spans="2:13" ht="21">
      <c r="B1" s="1050" t="s">
        <v>402</v>
      </c>
      <c r="C1" s="1050"/>
      <c r="D1" s="1050"/>
      <c r="E1" s="1050"/>
      <c r="F1" s="1050"/>
      <c r="G1" s="1050"/>
      <c r="H1" s="1050"/>
      <c r="I1" s="1050"/>
      <c r="J1" s="1050"/>
      <c r="K1" s="7"/>
      <c r="L1" s="7"/>
    </row>
    <row r="2" spans="2:13" ht="2.25" customHeight="1">
      <c r="K2" s="7"/>
      <c r="L2" s="7"/>
    </row>
    <row r="3" spans="2:13" ht="18" thickBot="1">
      <c r="B3" s="61" t="s">
        <v>1066</v>
      </c>
      <c r="C3" s="60" t="s">
        <v>1067</v>
      </c>
      <c r="H3" s="659"/>
      <c r="I3" s="1060"/>
      <c r="J3" s="1060"/>
      <c r="K3" s="7"/>
      <c r="L3" s="7"/>
    </row>
    <row r="4" spans="2:13">
      <c r="B4" s="1063" t="s">
        <v>403</v>
      </c>
      <c r="C4" s="1064"/>
      <c r="D4" s="1061" t="s">
        <v>404</v>
      </c>
      <c r="E4" s="1057" t="s">
        <v>880</v>
      </c>
      <c r="F4" s="1057" t="s">
        <v>881</v>
      </c>
      <c r="G4" s="1058" t="s">
        <v>1028</v>
      </c>
      <c r="H4" s="1059"/>
      <c r="I4" s="1055" t="s">
        <v>405</v>
      </c>
      <c r="J4" s="1053" t="s">
        <v>406</v>
      </c>
      <c r="K4" s="7"/>
      <c r="L4" s="7"/>
    </row>
    <row r="5" spans="2:13" ht="27" customHeight="1" thickBot="1">
      <c r="B5" s="1065"/>
      <c r="C5" s="1066"/>
      <c r="D5" s="1062"/>
      <c r="E5" s="1056"/>
      <c r="F5" s="1056"/>
      <c r="G5" s="660" t="s">
        <v>1166</v>
      </c>
      <c r="H5" s="62" t="s">
        <v>1165</v>
      </c>
      <c r="I5" s="1056"/>
      <c r="J5" s="1054"/>
      <c r="K5" s="7"/>
      <c r="L5" s="7"/>
    </row>
    <row r="6" spans="2:13" s="989" customFormat="1" ht="13.5" customHeight="1">
      <c r="B6" s="1067" t="s">
        <v>1120</v>
      </c>
      <c r="C6" s="1064"/>
      <c r="D6" s="1002" t="s">
        <v>1121</v>
      </c>
      <c r="E6" s="1003" t="s">
        <v>1093</v>
      </c>
      <c r="F6" s="1003" t="s">
        <v>1094</v>
      </c>
      <c r="G6" s="1004">
        <v>1</v>
      </c>
      <c r="H6" s="1003"/>
      <c r="I6" s="1003" t="s">
        <v>1146</v>
      </c>
      <c r="J6" s="1005"/>
      <c r="M6" s="989" t="s">
        <v>119</v>
      </c>
    </row>
    <row r="7" spans="2:13" s="989" customFormat="1" ht="13.5" customHeight="1">
      <c r="B7" s="1036"/>
      <c r="C7" s="1037"/>
      <c r="D7" s="873" t="s">
        <v>1098</v>
      </c>
      <c r="E7" s="1006"/>
      <c r="F7" s="1006"/>
      <c r="G7" s="556">
        <v>1</v>
      </c>
      <c r="H7" s="556"/>
      <c r="I7" s="73" t="s">
        <v>1151</v>
      </c>
      <c r="J7" s="1007" t="s">
        <v>1077</v>
      </c>
    </row>
    <row r="8" spans="2:13" ht="13.5" customHeight="1">
      <c r="B8" s="1032" t="s">
        <v>459</v>
      </c>
      <c r="C8" s="1033"/>
      <c r="D8" s="673" t="s">
        <v>1029</v>
      </c>
      <c r="E8" s="636" t="s">
        <v>1093</v>
      </c>
      <c r="F8" s="636" t="s">
        <v>1094</v>
      </c>
      <c r="G8" s="70">
        <v>2</v>
      </c>
      <c r="H8" s="70"/>
      <c r="I8" s="674"/>
      <c r="J8" s="676"/>
      <c r="K8" s="7"/>
      <c r="L8" s="7"/>
    </row>
    <row r="9" spans="2:13" ht="13.5" customHeight="1">
      <c r="B9" s="1032"/>
      <c r="C9" s="1033"/>
      <c r="D9" s="64" t="s">
        <v>1030</v>
      </c>
      <c r="E9" s="65" t="s">
        <v>1093</v>
      </c>
      <c r="F9" s="65" t="s">
        <v>1094</v>
      </c>
      <c r="G9" s="68">
        <v>2</v>
      </c>
      <c r="H9" s="68"/>
      <c r="I9" s="66"/>
      <c r="J9" s="677"/>
      <c r="K9" s="7"/>
      <c r="L9" s="7"/>
      <c r="M9" s="7" t="s">
        <v>122</v>
      </c>
    </row>
    <row r="10" spans="2:13" ht="13.5" customHeight="1">
      <c r="B10" s="1032"/>
      <c r="C10" s="1033"/>
      <c r="D10" s="64" t="s">
        <v>1090</v>
      </c>
      <c r="E10" s="65" t="s">
        <v>1093</v>
      </c>
      <c r="F10" s="65" t="s">
        <v>1094</v>
      </c>
      <c r="G10" s="68">
        <v>2</v>
      </c>
      <c r="H10" s="68"/>
      <c r="I10" s="66"/>
      <c r="J10" s="678" t="s">
        <v>1160</v>
      </c>
      <c r="K10" s="7"/>
      <c r="L10" s="7"/>
    </row>
    <row r="11" spans="2:13" s="989" customFormat="1" ht="13.5" customHeight="1">
      <c r="B11" s="1032"/>
      <c r="C11" s="1033"/>
      <c r="D11" s="64" t="s">
        <v>1145</v>
      </c>
      <c r="E11" s="65" t="s">
        <v>1093</v>
      </c>
      <c r="F11" s="65" t="s">
        <v>1094</v>
      </c>
      <c r="G11" s="68">
        <v>1</v>
      </c>
      <c r="H11" s="68"/>
      <c r="I11" s="66"/>
      <c r="J11" s="1012" t="s">
        <v>1512</v>
      </c>
      <c r="M11" s="989" t="s">
        <v>1164</v>
      </c>
    </row>
    <row r="12" spans="2:13" ht="13.5" customHeight="1">
      <c r="B12" s="1032"/>
      <c r="C12" s="1033"/>
      <c r="D12" s="64" t="s">
        <v>408</v>
      </c>
      <c r="E12" s="65" t="s">
        <v>1093</v>
      </c>
      <c r="F12" s="65" t="s">
        <v>1094</v>
      </c>
      <c r="G12" s="68">
        <v>2</v>
      </c>
      <c r="H12" s="68"/>
      <c r="I12" s="66"/>
      <c r="J12" s="678" t="s">
        <v>1161</v>
      </c>
      <c r="K12" s="7"/>
      <c r="L12" s="7"/>
    </row>
    <row r="13" spans="2:13" ht="13.5" customHeight="1">
      <c r="B13" s="1032"/>
      <c r="C13" s="1033"/>
      <c r="D13" s="874" t="s">
        <v>1095</v>
      </c>
      <c r="E13" s="65" t="s">
        <v>1093</v>
      </c>
      <c r="F13" s="65" t="s">
        <v>1094</v>
      </c>
      <c r="G13" s="100">
        <v>1</v>
      </c>
      <c r="H13" s="68"/>
      <c r="I13" s="65" t="s">
        <v>1147</v>
      </c>
      <c r="J13" s="1051" t="s">
        <v>1144</v>
      </c>
      <c r="K13" s="7"/>
      <c r="L13" s="7"/>
    </row>
    <row r="14" spans="2:13" ht="13.5" customHeight="1">
      <c r="B14" s="1032"/>
      <c r="C14" s="1033"/>
      <c r="D14" s="874" t="s">
        <v>1031</v>
      </c>
      <c r="E14" s="65" t="s">
        <v>1093</v>
      </c>
      <c r="F14" s="65" t="s">
        <v>1094</v>
      </c>
      <c r="G14" s="100">
        <v>1</v>
      </c>
      <c r="H14" s="68"/>
      <c r="I14" s="65" t="s">
        <v>1148</v>
      </c>
      <c r="J14" s="1052"/>
      <c r="K14" s="7"/>
      <c r="L14" s="7"/>
    </row>
    <row r="15" spans="2:13" ht="13.5" customHeight="1">
      <c r="B15" s="1032"/>
      <c r="C15" s="1033"/>
      <c r="D15" s="875" t="s">
        <v>1032</v>
      </c>
      <c r="E15" s="71" t="s">
        <v>1093</v>
      </c>
      <c r="F15" s="71" t="s">
        <v>1094</v>
      </c>
      <c r="G15" s="100">
        <v>1</v>
      </c>
      <c r="H15" s="100"/>
      <c r="I15" s="71"/>
      <c r="J15" s="679" t="s">
        <v>1162</v>
      </c>
      <c r="K15" s="7"/>
      <c r="L15" s="7"/>
    </row>
    <row r="16" spans="2:13" ht="13.5" customHeight="1">
      <c r="B16" s="1041" t="s">
        <v>1354</v>
      </c>
      <c r="C16" s="1038" t="s">
        <v>1355</v>
      </c>
      <c r="D16" s="1011" t="s">
        <v>1097</v>
      </c>
      <c r="E16" s="431" t="s">
        <v>1093</v>
      </c>
      <c r="F16" s="431" t="s">
        <v>1094</v>
      </c>
      <c r="G16" s="552">
        <v>1</v>
      </c>
      <c r="H16" s="552"/>
      <c r="I16" s="83" t="s">
        <v>1150</v>
      </c>
      <c r="J16" s="932" t="s">
        <v>1076</v>
      </c>
      <c r="K16" s="7"/>
      <c r="L16" s="7"/>
    </row>
    <row r="17" spans="2:14">
      <c r="B17" s="1042"/>
      <c r="C17" s="1039"/>
      <c r="D17" s="878" t="s">
        <v>1098</v>
      </c>
      <c r="E17" s="972"/>
      <c r="F17" s="972"/>
      <c r="G17" s="554">
        <v>1</v>
      </c>
      <c r="H17" s="554"/>
      <c r="I17" s="68" t="s">
        <v>1151</v>
      </c>
      <c r="J17" s="430" t="s">
        <v>1077</v>
      </c>
      <c r="K17" s="7"/>
      <c r="L17" s="7"/>
    </row>
    <row r="18" spans="2:14">
      <c r="B18" s="1042"/>
      <c r="C18" s="1039"/>
      <c r="D18" s="878" t="s">
        <v>1099</v>
      </c>
      <c r="E18" s="65" t="s">
        <v>1093</v>
      </c>
      <c r="F18" s="65" t="s">
        <v>1094</v>
      </c>
      <c r="G18" s="554">
        <v>1</v>
      </c>
      <c r="H18" s="554"/>
      <c r="I18" s="68" t="s">
        <v>1152</v>
      </c>
      <c r="J18" s="69" t="s">
        <v>1075</v>
      </c>
      <c r="K18" s="7"/>
      <c r="L18" s="7"/>
      <c r="M18" s="7" t="s">
        <v>120</v>
      </c>
    </row>
    <row r="19" spans="2:14" s="668" customFormat="1">
      <c r="B19" s="1042"/>
      <c r="C19" s="1039"/>
      <c r="D19" s="878" t="s">
        <v>1159</v>
      </c>
      <c r="E19" s="65" t="s">
        <v>1093</v>
      </c>
      <c r="F19" s="65" t="s">
        <v>1094</v>
      </c>
      <c r="G19" s="554">
        <v>1</v>
      </c>
      <c r="H19" s="554"/>
      <c r="I19" s="68" t="s">
        <v>1281</v>
      </c>
      <c r="J19" s="69" t="s">
        <v>1221</v>
      </c>
      <c r="M19" s="668" t="s">
        <v>179</v>
      </c>
    </row>
    <row r="20" spans="2:14">
      <c r="B20" s="1042"/>
      <c r="C20" s="1040"/>
      <c r="D20" s="879" t="s">
        <v>1220</v>
      </c>
      <c r="E20" s="65" t="s">
        <v>1093</v>
      </c>
      <c r="F20" s="65" t="s">
        <v>1094</v>
      </c>
      <c r="G20" s="554">
        <v>1</v>
      </c>
      <c r="H20" s="554"/>
      <c r="I20" s="675" t="s">
        <v>1282</v>
      </c>
      <c r="J20" s="69" t="s">
        <v>1222</v>
      </c>
      <c r="K20" s="7"/>
      <c r="L20" s="7"/>
      <c r="M20" s="7" t="s">
        <v>179</v>
      </c>
    </row>
    <row r="21" spans="2:14" ht="29.25" customHeight="1">
      <c r="B21" s="1043"/>
      <c r="C21" s="75" t="s">
        <v>409</v>
      </c>
      <c r="D21" s="904" t="s">
        <v>1033</v>
      </c>
      <c r="E21" s="905" t="s">
        <v>1093</v>
      </c>
      <c r="F21" s="905" t="s">
        <v>1094</v>
      </c>
      <c r="G21" s="555">
        <v>1</v>
      </c>
      <c r="H21" s="556"/>
      <c r="I21" s="1028" t="s">
        <v>1223</v>
      </c>
      <c r="J21" s="1029"/>
      <c r="K21" s="7"/>
      <c r="L21" s="7"/>
      <c r="M21" s="7" t="s">
        <v>768</v>
      </c>
    </row>
    <row r="22" spans="2:14" ht="13.5" customHeight="1">
      <c r="B22" s="1030" t="s">
        <v>347</v>
      </c>
      <c r="C22" s="1031"/>
      <c r="D22" s="876" t="s">
        <v>1096</v>
      </c>
      <c r="E22" s="431" t="s">
        <v>1093</v>
      </c>
      <c r="F22" s="431" t="s">
        <v>1094</v>
      </c>
      <c r="G22" s="552">
        <v>1</v>
      </c>
      <c r="H22" s="552"/>
      <c r="I22" s="83" t="s">
        <v>1149</v>
      </c>
      <c r="J22" s="680" t="s">
        <v>1163</v>
      </c>
      <c r="K22" s="7"/>
      <c r="L22" s="7"/>
    </row>
    <row r="23" spans="2:14" s="917" customFormat="1" ht="13.5" customHeight="1">
      <c r="B23" s="1032"/>
      <c r="C23" s="1033"/>
      <c r="D23" s="98" t="s">
        <v>126</v>
      </c>
      <c r="E23" s="77" t="s">
        <v>682</v>
      </c>
      <c r="F23" s="74" t="s">
        <v>804</v>
      </c>
      <c r="G23" s="554"/>
      <c r="H23" s="554">
        <v>1</v>
      </c>
      <c r="I23" s="973" t="s">
        <v>1452</v>
      </c>
      <c r="J23" s="78"/>
      <c r="K23" s="7"/>
      <c r="L23" s="7"/>
      <c r="M23" s="7" t="s">
        <v>127</v>
      </c>
      <c r="N23" s="7"/>
    </row>
    <row r="24" spans="2:14" ht="13.5" customHeight="1">
      <c r="B24" s="1036"/>
      <c r="C24" s="1037"/>
      <c r="D24" s="880" t="s">
        <v>635</v>
      </c>
      <c r="E24" s="79" t="s">
        <v>682</v>
      </c>
      <c r="F24" s="436" t="s">
        <v>804</v>
      </c>
      <c r="G24" s="557"/>
      <c r="H24" s="557">
        <v>1</v>
      </c>
      <c r="I24" s="665" t="s">
        <v>1153</v>
      </c>
      <c r="J24" s="81"/>
      <c r="K24" s="7"/>
      <c r="L24" s="7"/>
      <c r="M24" s="7" t="s">
        <v>636</v>
      </c>
    </row>
    <row r="25" spans="2:14" ht="13.5" customHeight="1">
      <c r="B25" s="1030" t="s">
        <v>418</v>
      </c>
      <c r="C25" s="1031"/>
      <c r="D25" s="881" t="s">
        <v>1100</v>
      </c>
      <c r="E25" s="82"/>
      <c r="F25" s="82"/>
      <c r="G25" s="552">
        <v>1</v>
      </c>
      <c r="H25" s="552"/>
      <c r="I25" s="83" t="s">
        <v>1156</v>
      </c>
      <c r="J25" s="84" t="s">
        <v>1419</v>
      </c>
      <c r="K25" s="7"/>
      <c r="L25" s="7"/>
      <c r="M25" s="7" t="s">
        <v>768</v>
      </c>
      <c r="N25" s="85" t="s">
        <v>83</v>
      </c>
    </row>
    <row r="26" spans="2:14" ht="13.5" customHeight="1">
      <c r="B26" s="1032"/>
      <c r="C26" s="1033"/>
      <c r="D26" s="971" t="s">
        <v>1449</v>
      </c>
      <c r="E26" s="79" t="s">
        <v>682</v>
      </c>
      <c r="F26" s="65"/>
      <c r="G26" s="554">
        <v>1</v>
      </c>
      <c r="H26" s="554"/>
      <c r="I26" s="68" t="s">
        <v>1450</v>
      </c>
      <c r="J26" s="69" t="s">
        <v>412</v>
      </c>
      <c r="K26" s="7"/>
      <c r="L26" s="7"/>
      <c r="M26" s="7" t="s">
        <v>180</v>
      </c>
      <c r="N26" s="85" t="s">
        <v>1027</v>
      </c>
    </row>
    <row r="27" spans="2:14" ht="13.5" customHeight="1">
      <c r="B27" s="1032"/>
      <c r="C27" s="1033"/>
      <c r="D27" s="878" t="s">
        <v>366</v>
      </c>
      <c r="E27" s="74"/>
      <c r="F27" s="74"/>
      <c r="G27" s="554">
        <v>1</v>
      </c>
      <c r="H27" s="554"/>
      <c r="I27" s="68" t="s">
        <v>1154</v>
      </c>
      <c r="J27" s="69" t="s">
        <v>1079</v>
      </c>
      <c r="K27" s="7"/>
      <c r="L27" s="7"/>
      <c r="M27" s="7" t="s">
        <v>181</v>
      </c>
    </row>
    <row r="28" spans="2:14" ht="13.5" customHeight="1">
      <c r="B28" s="1032"/>
      <c r="C28" s="1033"/>
      <c r="D28" s="878" t="s">
        <v>1034</v>
      </c>
      <c r="E28" s="65" t="s">
        <v>1093</v>
      </c>
      <c r="F28" s="65" t="s">
        <v>1094</v>
      </c>
      <c r="G28" s="554">
        <v>1</v>
      </c>
      <c r="H28" s="554"/>
      <c r="I28" s="68" t="s">
        <v>1155</v>
      </c>
      <c r="J28" s="69" t="s">
        <v>413</v>
      </c>
      <c r="K28" s="7"/>
      <c r="L28" s="7"/>
      <c r="M28" s="7" t="s">
        <v>179</v>
      </c>
    </row>
    <row r="29" spans="2:14" ht="13.5" customHeight="1">
      <c r="B29" s="1032"/>
      <c r="C29" s="1033"/>
      <c r="D29" s="882" t="s">
        <v>1101</v>
      </c>
      <c r="E29" s="68"/>
      <c r="F29" s="68" t="s">
        <v>1094</v>
      </c>
      <c r="G29" s="554">
        <v>1</v>
      </c>
      <c r="H29" s="554"/>
      <c r="I29" s="68"/>
      <c r="J29" s="69" t="s">
        <v>414</v>
      </c>
      <c r="K29" s="7"/>
      <c r="L29" s="7"/>
      <c r="M29" s="7" t="s">
        <v>123</v>
      </c>
    </row>
    <row r="30" spans="2:14">
      <c r="B30" s="1032"/>
      <c r="C30" s="1033"/>
      <c r="D30" s="881" t="s">
        <v>410</v>
      </c>
      <c r="E30" s="65" t="s">
        <v>1093</v>
      </c>
      <c r="F30" s="65" t="s">
        <v>1094</v>
      </c>
      <c r="G30" s="553"/>
      <c r="H30" s="553">
        <v>1</v>
      </c>
      <c r="I30" s="70" t="s">
        <v>1157</v>
      </c>
      <c r="J30" s="86" t="s">
        <v>415</v>
      </c>
      <c r="K30" s="7"/>
      <c r="L30" s="7"/>
      <c r="M30" s="7" t="s">
        <v>128</v>
      </c>
    </row>
    <row r="31" spans="2:14">
      <c r="B31" s="1032"/>
      <c r="C31" s="1033"/>
      <c r="D31" s="877" t="s">
        <v>411</v>
      </c>
      <c r="E31" s="65" t="s">
        <v>1093</v>
      </c>
      <c r="F31" s="65" t="s">
        <v>1094</v>
      </c>
      <c r="G31" s="554"/>
      <c r="H31" s="554">
        <v>1</v>
      </c>
      <c r="I31" s="68" t="s">
        <v>1158</v>
      </c>
      <c r="J31" s="69" t="s">
        <v>416</v>
      </c>
      <c r="K31" s="7"/>
      <c r="L31" s="7"/>
    </row>
    <row r="32" spans="2:14" s="989" customFormat="1" ht="34.5" customHeight="1">
      <c r="B32" s="1032"/>
      <c r="C32" s="1033"/>
      <c r="D32" s="1008" t="s">
        <v>549</v>
      </c>
      <c r="E32" s="1009" t="s">
        <v>33</v>
      </c>
      <c r="F32" s="65" t="s">
        <v>1094</v>
      </c>
      <c r="G32" s="1010"/>
      <c r="H32" s="1010">
        <v>1</v>
      </c>
      <c r="I32" s="1034" t="s">
        <v>1231</v>
      </c>
      <c r="J32" s="1035"/>
    </row>
    <row r="33" spans="2:13">
      <c r="B33" s="1044" t="s">
        <v>438</v>
      </c>
      <c r="C33" s="1045"/>
      <c r="D33" s="88" t="s">
        <v>1102</v>
      </c>
      <c r="E33" s="83"/>
      <c r="F33" s="83" t="s">
        <v>1094</v>
      </c>
      <c r="G33" s="552">
        <v>1</v>
      </c>
      <c r="H33" s="552"/>
      <c r="I33" s="83"/>
      <c r="J33" s="84"/>
      <c r="K33" s="7"/>
      <c r="L33" s="7"/>
    </row>
    <row r="34" spans="2:13">
      <c r="B34" s="1046"/>
      <c r="C34" s="1047"/>
      <c r="D34" s="873" t="s">
        <v>1103</v>
      </c>
      <c r="E34" s="71" t="s">
        <v>1093</v>
      </c>
      <c r="F34" s="71" t="s">
        <v>1094</v>
      </c>
      <c r="G34" s="556">
        <v>1</v>
      </c>
      <c r="H34" s="556"/>
      <c r="I34" s="73" t="s">
        <v>1252</v>
      </c>
      <c r="J34" s="89"/>
      <c r="K34" s="7"/>
      <c r="L34" s="7"/>
    </row>
    <row r="35" spans="2:13">
      <c r="B35" s="1030" t="s">
        <v>419</v>
      </c>
      <c r="C35" s="1031"/>
      <c r="D35" s="877" t="s">
        <v>420</v>
      </c>
      <c r="E35" s="431" t="s">
        <v>1093</v>
      </c>
      <c r="F35" s="431" t="s">
        <v>1094</v>
      </c>
      <c r="G35" s="553"/>
      <c r="H35" s="554">
        <v>1</v>
      </c>
      <c r="I35" s="83" t="s">
        <v>1253</v>
      </c>
      <c r="J35" s="84"/>
      <c r="K35" s="7"/>
      <c r="L35" s="7"/>
    </row>
    <row r="36" spans="2:13">
      <c r="B36" s="1032"/>
      <c r="C36" s="1033"/>
      <c r="D36" s="878" t="s">
        <v>421</v>
      </c>
      <c r="E36" s="65" t="s">
        <v>1093</v>
      </c>
      <c r="F36" s="65" t="s">
        <v>1094</v>
      </c>
      <c r="G36" s="554"/>
      <c r="H36" s="554">
        <v>1</v>
      </c>
      <c r="I36" s="68" t="s">
        <v>1254</v>
      </c>
      <c r="J36" s="69"/>
      <c r="K36" s="7"/>
      <c r="L36" s="7"/>
    </row>
    <row r="37" spans="2:13">
      <c r="B37" s="1036"/>
      <c r="C37" s="1037"/>
      <c r="D37" s="873" t="s">
        <v>417</v>
      </c>
      <c r="E37" s="65" t="s">
        <v>1093</v>
      </c>
      <c r="F37" s="65" t="s">
        <v>1094</v>
      </c>
      <c r="G37" s="556"/>
      <c r="H37" s="556">
        <v>1</v>
      </c>
      <c r="I37" s="73" t="s">
        <v>1252</v>
      </c>
      <c r="J37" s="102"/>
      <c r="K37" s="7"/>
      <c r="L37" s="7"/>
    </row>
    <row r="38" spans="2:13">
      <c r="B38" s="1048" t="s">
        <v>434</v>
      </c>
      <c r="C38" s="1049"/>
      <c r="D38" s="877" t="s">
        <v>550</v>
      </c>
      <c r="E38" s="93" t="s">
        <v>682</v>
      </c>
      <c r="F38" s="94" t="s">
        <v>804</v>
      </c>
      <c r="G38" s="558"/>
      <c r="H38" s="558">
        <v>1</v>
      </c>
      <c r="I38" s="671" t="s">
        <v>1255</v>
      </c>
      <c r="J38" s="681" t="s">
        <v>979</v>
      </c>
      <c r="K38" s="7"/>
      <c r="L38" s="7"/>
    </row>
    <row r="39" spans="2:13">
      <c r="B39" s="1030" t="s">
        <v>435</v>
      </c>
      <c r="C39" s="1031"/>
      <c r="D39" s="96" t="s">
        <v>339</v>
      </c>
      <c r="E39" s="97" t="s">
        <v>682</v>
      </c>
      <c r="F39" s="82" t="s">
        <v>804</v>
      </c>
      <c r="G39" s="552"/>
      <c r="H39" s="552">
        <v>1</v>
      </c>
      <c r="I39" s="83" t="s">
        <v>1452</v>
      </c>
      <c r="J39" s="84"/>
      <c r="K39" s="7"/>
      <c r="L39" s="7"/>
      <c r="M39" s="7" t="s">
        <v>127</v>
      </c>
    </row>
    <row r="40" spans="2:13">
      <c r="B40" s="1032"/>
      <c r="C40" s="1033"/>
      <c r="D40" s="98" t="s">
        <v>340</v>
      </c>
      <c r="E40" s="77" t="s">
        <v>682</v>
      </c>
      <c r="F40" s="74" t="s">
        <v>804</v>
      </c>
      <c r="G40" s="554"/>
      <c r="H40" s="554">
        <v>1</v>
      </c>
      <c r="I40" s="68" t="s">
        <v>1452</v>
      </c>
      <c r="J40" s="69"/>
      <c r="K40" s="7"/>
      <c r="L40" s="7"/>
      <c r="M40" s="7" t="s">
        <v>182</v>
      </c>
    </row>
    <row r="41" spans="2:13">
      <c r="B41" s="1032"/>
      <c r="C41" s="1033"/>
      <c r="D41" s="878" t="s">
        <v>335</v>
      </c>
      <c r="E41" s="77" t="s">
        <v>682</v>
      </c>
      <c r="F41" s="74" t="s">
        <v>804</v>
      </c>
      <c r="G41" s="554"/>
      <c r="H41" s="554">
        <v>1</v>
      </c>
      <c r="I41" s="68" t="s">
        <v>1283</v>
      </c>
      <c r="J41" s="69" t="s">
        <v>1092</v>
      </c>
      <c r="K41" s="7"/>
      <c r="L41" s="7"/>
      <c r="M41" s="7" t="s">
        <v>377</v>
      </c>
    </row>
    <row r="42" spans="2:13">
      <c r="B42" s="1032"/>
      <c r="C42" s="1033"/>
      <c r="D42" s="878" t="s">
        <v>1108</v>
      </c>
      <c r="E42" s="77" t="s">
        <v>682</v>
      </c>
      <c r="F42" s="74" t="s">
        <v>804</v>
      </c>
      <c r="G42" s="554"/>
      <c r="H42" s="554">
        <v>1</v>
      </c>
      <c r="I42" s="68" t="s">
        <v>1256</v>
      </c>
      <c r="J42" s="69"/>
      <c r="K42" s="7"/>
      <c r="L42" s="7"/>
      <c r="M42" s="7" t="s">
        <v>121</v>
      </c>
    </row>
    <row r="43" spans="2:13">
      <c r="B43" s="1032"/>
      <c r="C43" s="1033"/>
      <c r="D43" s="878" t="s">
        <v>1251</v>
      </c>
      <c r="E43" s="65" t="s">
        <v>1093</v>
      </c>
      <c r="F43" s="65" t="s">
        <v>1094</v>
      </c>
      <c r="G43" s="554"/>
      <c r="H43" s="554">
        <v>1</v>
      </c>
      <c r="I43" s="68" t="s">
        <v>1257</v>
      </c>
      <c r="J43" s="69"/>
      <c r="K43" s="7"/>
      <c r="L43" s="7"/>
      <c r="M43" s="7" t="s">
        <v>124</v>
      </c>
    </row>
    <row r="44" spans="2:13">
      <c r="B44" s="1032"/>
      <c r="C44" s="1033"/>
      <c r="D44" s="627" t="s">
        <v>1104</v>
      </c>
      <c r="E44" s="77" t="s">
        <v>682</v>
      </c>
      <c r="F44" s="74" t="s">
        <v>804</v>
      </c>
      <c r="G44" s="554"/>
      <c r="H44" s="554">
        <v>1</v>
      </c>
      <c r="I44" s="68" t="s">
        <v>1258</v>
      </c>
      <c r="J44" s="69"/>
      <c r="K44" s="7"/>
      <c r="L44" s="7"/>
    </row>
    <row r="45" spans="2:13">
      <c r="B45" s="1032"/>
      <c r="C45" s="1033"/>
      <c r="D45" s="627" t="s">
        <v>1109</v>
      </c>
      <c r="E45" s="77" t="s">
        <v>682</v>
      </c>
      <c r="F45" s="74" t="s">
        <v>804</v>
      </c>
      <c r="G45" s="554"/>
      <c r="H45" s="554">
        <v>1</v>
      </c>
      <c r="I45" s="68" t="s">
        <v>1259</v>
      </c>
      <c r="J45" s="69"/>
      <c r="K45" s="7"/>
      <c r="L45" s="7"/>
    </row>
    <row r="46" spans="2:13">
      <c r="B46" s="1032"/>
      <c r="C46" s="1033"/>
      <c r="D46" s="627" t="s">
        <v>1110</v>
      </c>
      <c r="E46" s="77" t="s">
        <v>682</v>
      </c>
      <c r="F46" s="74" t="s">
        <v>804</v>
      </c>
      <c r="G46" s="554"/>
      <c r="H46" s="554">
        <v>1</v>
      </c>
      <c r="I46" s="68" t="s">
        <v>1260</v>
      </c>
      <c r="J46" s="69"/>
      <c r="K46" s="7"/>
      <c r="L46" s="7"/>
    </row>
    <row r="47" spans="2:13">
      <c r="B47" s="1032"/>
      <c r="C47" s="1033"/>
      <c r="D47" s="627" t="s">
        <v>1111</v>
      </c>
      <c r="E47" s="65" t="s">
        <v>1093</v>
      </c>
      <c r="F47" s="65" t="s">
        <v>1094</v>
      </c>
      <c r="G47" s="554">
        <v>1</v>
      </c>
      <c r="H47" s="554"/>
      <c r="I47" s="68" t="s">
        <v>1261</v>
      </c>
      <c r="J47" s="99" t="s">
        <v>1421</v>
      </c>
      <c r="K47" s="7"/>
      <c r="L47" s="7"/>
    </row>
    <row r="48" spans="2:13">
      <c r="B48" s="1032"/>
      <c r="C48" s="1033"/>
      <c r="D48" s="884" t="s">
        <v>436</v>
      </c>
      <c r="E48" s="65" t="s">
        <v>1093</v>
      </c>
      <c r="F48" s="65" t="s">
        <v>1094</v>
      </c>
      <c r="G48" s="554"/>
      <c r="H48" s="554">
        <v>1</v>
      </c>
      <c r="I48" s="68" t="s">
        <v>1262</v>
      </c>
      <c r="J48" s="682"/>
      <c r="K48" s="7"/>
      <c r="L48" s="7"/>
    </row>
    <row r="49" spans="2:13">
      <c r="B49" s="1032"/>
      <c r="C49" s="1033"/>
      <c r="D49" s="884" t="s">
        <v>16</v>
      </c>
      <c r="E49" s="649" t="s">
        <v>33</v>
      </c>
      <c r="F49" s="65" t="s">
        <v>1094</v>
      </c>
      <c r="G49" s="554"/>
      <c r="H49" s="554">
        <v>1</v>
      </c>
      <c r="I49" s="650" t="s">
        <v>1420</v>
      </c>
      <c r="J49" s="635" t="s">
        <v>18</v>
      </c>
      <c r="K49" s="7"/>
      <c r="L49" s="7"/>
    </row>
    <row r="50" spans="2:13">
      <c r="B50" s="1032"/>
      <c r="C50" s="1033"/>
      <c r="D50" s="885" t="s">
        <v>1105</v>
      </c>
      <c r="E50" s="65" t="s">
        <v>1093</v>
      </c>
      <c r="F50" s="65"/>
      <c r="G50" s="554"/>
      <c r="H50" s="554">
        <v>1</v>
      </c>
      <c r="I50" s="68" t="s">
        <v>1263</v>
      </c>
      <c r="J50" s="683" t="s">
        <v>1250</v>
      </c>
      <c r="K50" s="7"/>
      <c r="L50" s="7"/>
    </row>
    <row r="51" spans="2:13">
      <c r="B51" s="1032"/>
      <c r="C51" s="1033"/>
      <c r="D51" s="885" t="s">
        <v>1106</v>
      </c>
      <c r="E51" s="650" t="s">
        <v>1093</v>
      </c>
      <c r="F51" s="65" t="s">
        <v>1094</v>
      </c>
      <c r="G51" s="554"/>
      <c r="H51" s="554">
        <v>1</v>
      </c>
      <c r="I51" s="650" t="s">
        <v>1264</v>
      </c>
      <c r="J51" s="635" t="s">
        <v>19</v>
      </c>
      <c r="K51" s="7"/>
      <c r="L51" s="7"/>
    </row>
    <row r="52" spans="2:13" s="989" customFormat="1">
      <c r="B52" s="1032"/>
      <c r="C52" s="1033"/>
      <c r="D52" s="627" t="s">
        <v>1423</v>
      </c>
      <c r="E52" s="68"/>
      <c r="F52" s="65"/>
      <c r="G52" s="554"/>
      <c r="H52" s="554"/>
      <c r="I52" s="68" t="s">
        <v>1424</v>
      </c>
      <c r="J52" s="678" t="s">
        <v>1425</v>
      </c>
    </row>
    <row r="53" spans="2:13" s="989" customFormat="1">
      <c r="B53" s="1032"/>
      <c r="C53" s="1033"/>
      <c r="D53" s="627" t="s">
        <v>1416</v>
      </c>
      <c r="E53" s="68" t="s">
        <v>1417</v>
      </c>
      <c r="F53" s="65" t="s">
        <v>1094</v>
      </c>
      <c r="G53" s="554"/>
      <c r="H53" s="554">
        <v>1</v>
      </c>
      <c r="I53" s="68" t="s">
        <v>1418</v>
      </c>
      <c r="J53" s="678"/>
    </row>
    <row r="54" spans="2:13">
      <c r="B54" s="1032"/>
      <c r="C54" s="1033"/>
      <c r="D54" s="627" t="s">
        <v>884</v>
      </c>
      <c r="E54" s="77" t="s">
        <v>682</v>
      </c>
      <c r="F54" s="74" t="s">
        <v>804</v>
      </c>
      <c r="G54" s="554"/>
      <c r="H54" s="554">
        <v>1</v>
      </c>
      <c r="I54" s="68" t="s">
        <v>496</v>
      </c>
      <c r="J54" s="69"/>
      <c r="K54" s="7"/>
      <c r="L54" s="7"/>
    </row>
    <row r="55" spans="2:13">
      <c r="B55" s="1032"/>
      <c r="C55" s="1033"/>
      <c r="D55" s="627" t="s">
        <v>885</v>
      </c>
      <c r="E55" s="77" t="s">
        <v>682</v>
      </c>
      <c r="F55" s="74" t="s">
        <v>804</v>
      </c>
      <c r="G55" s="554"/>
      <c r="H55" s="554">
        <v>1</v>
      </c>
      <c r="I55" s="68" t="s">
        <v>497</v>
      </c>
      <c r="J55" s="69"/>
      <c r="K55" s="7"/>
      <c r="L55" s="7"/>
    </row>
    <row r="56" spans="2:13">
      <c r="B56" s="1032"/>
      <c r="C56" s="1033"/>
      <c r="D56" s="627" t="s">
        <v>886</v>
      </c>
      <c r="E56" s="77" t="s">
        <v>682</v>
      </c>
      <c r="F56" s="74" t="s">
        <v>804</v>
      </c>
      <c r="G56" s="554"/>
      <c r="H56" s="554">
        <v>1</v>
      </c>
      <c r="I56" s="68" t="s">
        <v>498</v>
      </c>
      <c r="J56" s="69"/>
      <c r="K56" s="7"/>
      <c r="L56" s="7"/>
    </row>
    <row r="57" spans="2:13">
      <c r="B57" s="1036"/>
      <c r="C57" s="1037"/>
      <c r="D57" s="886" t="s">
        <v>887</v>
      </c>
      <c r="E57" s="101" t="s">
        <v>682</v>
      </c>
      <c r="F57" s="72" t="s">
        <v>804</v>
      </c>
      <c r="G57" s="556"/>
      <c r="H57" s="556">
        <v>1</v>
      </c>
      <c r="I57" s="73" t="s">
        <v>503</v>
      </c>
      <c r="J57" s="89"/>
      <c r="K57" s="7"/>
      <c r="L57" s="7"/>
    </row>
    <row r="58" spans="2:13">
      <c r="B58" s="1030" t="s">
        <v>431</v>
      </c>
      <c r="C58" s="1031"/>
      <c r="D58" s="887" t="s">
        <v>432</v>
      </c>
      <c r="E58" s="431" t="s">
        <v>1093</v>
      </c>
      <c r="F58" s="431" t="s">
        <v>1094</v>
      </c>
      <c r="G58" s="83"/>
      <c r="H58" s="83">
        <v>1</v>
      </c>
      <c r="I58" s="83" t="s">
        <v>1265</v>
      </c>
      <c r="J58" s="84"/>
      <c r="K58" s="7"/>
      <c r="L58" s="7"/>
      <c r="M58" s="7" t="s">
        <v>125</v>
      </c>
    </row>
    <row r="59" spans="2:13">
      <c r="B59" s="1036"/>
      <c r="C59" s="1037"/>
      <c r="D59" s="87" t="s">
        <v>433</v>
      </c>
      <c r="E59" s="73"/>
      <c r="F59" s="73"/>
      <c r="G59" s="556">
        <v>1</v>
      </c>
      <c r="H59" s="556"/>
      <c r="I59" s="73"/>
      <c r="J59" s="89" t="s">
        <v>1091</v>
      </c>
      <c r="K59" s="7"/>
      <c r="L59" s="7"/>
    </row>
    <row r="60" spans="2:13">
      <c r="B60" s="1036" t="s">
        <v>422</v>
      </c>
      <c r="C60" s="1037"/>
      <c r="D60" s="888" t="s">
        <v>423</v>
      </c>
      <c r="E60" s="65" t="s">
        <v>1093</v>
      </c>
      <c r="F60" s="65" t="s">
        <v>1094</v>
      </c>
      <c r="G60" s="555"/>
      <c r="H60" s="555">
        <v>1</v>
      </c>
      <c r="I60" s="666" t="s">
        <v>1266</v>
      </c>
      <c r="J60" s="103" t="s">
        <v>1324</v>
      </c>
      <c r="K60" s="7"/>
      <c r="L60" s="7"/>
    </row>
    <row r="61" spans="2:13">
      <c r="B61" s="1024" t="s">
        <v>427</v>
      </c>
      <c r="C61" s="1025"/>
      <c r="D61" s="83" t="s">
        <v>428</v>
      </c>
      <c r="E61" s="83"/>
      <c r="F61" s="83"/>
      <c r="G61" s="552"/>
      <c r="H61" s="552"/>
      <c r="I61" s="83"/>
      <c r="J61" s="84"/>
      <c r="K61" s="7"/>
      <c r="L61" s="7"/>
    </row>
    <row r="62" spans="2:13">
      <c r="B62" s="1026"/>
      <c r="C62" s="1027"/>
      <c r="D62" s="883" t="s">
        <v>1451</v>
      </c>
      <c r="E62" s="77" t="s">
        <v>682</v>
      </c>
      <c r="F62" s="74"/>
      <c r="G62" s="554"/>
      <c r="H62" s="554">
        <v>1</v>
      </c>
      <c r="I62" s="68" t="s">
        <v>1450</v>
      </c>
      <c r="J62" s="69"/>
      <c r="K62" s="7"/>
      <c r="L62" s="7"/>
    </row>
    <row r="63" spans="2:13">
      <c r="B63" s="1026"/>
      <c r="C63" s="1027"/>
      <c r="D63" s="878" t="s">
        <v>1112</v>
      </c>
      <c r="E63" s="77" t="s">
        <v>682</v>
      </c>
      <c r="F63" s="74"/>
      <c r="G63" s="554"/>
      <c r="H63" s="554">
        <v>1</v>
      </c>
      <c r="I63" s="68" t="s">
        <v>1284</v>
      </c>
      <c r="J63" s="69"/>
      <c r="K63" s="7"/>
      <c r="L63" s="7"/>
    </row>
    <row r="64" spans="2:13">
      <c r="B64" s="1026"/>
      <c r="C64" s="1027"/>
      <c r="D64" s="74" t="s">
        <v>980</v>
      </c>
      <c r="E64" s="559"/>
      <c r="F64" s="559"/>
      <c r="G64" s="554"/>
      <c r="H64" s="554">
        <v>1</v>
      </c>
      <c r="I64" s="68"/>
      <c r="J64" s="69" t="s">
        <v>1422</v>
      </c>
      <c r="K64" s="7"/>
      <c r="L64" s="7"/>
      <c r="M64" s="104" t="s">
        <v>840</v>
      </c>
    </row>
    <row r="65" spans="2:13">
      <c r="B65" s="1026"/>
      <c r="C65" s="1027"/>
      <c r="D65" s="627" t="s">
        <v>973</v>
      </c>
      <c r="E65" s="77" t="s">
        <v>682</v>
      </c>
      <c r="F65" s="74"/>
      <c r="G65" s="554"/>
      <c r="H65" s="554">
        <v>1</v>
      </c>
      <c r="I65" s="68" t="s">
        <v>1267</v>
      </c>
      <c r="J65" s="69"/>
      <c r="K65" s="7"/>
      <c r="L65" s="7"/>
    </row>
    <row r="66" spans="2:13">
      <c r="B66" s="1026"/>
      <c r="C66" s="1027"/>
      <c r="D66" s="883" t="s">
        <v>429</v>
      </c>
      <c r="E66" s="77" t="s">
        <v>682</v>
      </c>
      <c r="F66" s="74"/>
      <c r="G66" s="554"/>
      <c r="H66" s="554">
        <v>1</v>
      </c>
      <c r="I66" s="68" t="s">
        <v>495</v>
      </c>
      <c r="J66" s="69"/>
      <c r="K66" s="7"/>
      <c r="L66" s="7"/>
    </row>
    <row r="67" spans="2:13">
      <c r="B67" s="1026"/>
      <c r="C67" s="1027"/>
      <c r="D67" s="889" t="s">
        <v>102</v>
      </c>
      <c r="E67" s="77"/>
      <c r="F67" s="74"/>
      <c r="G67" s="554"/>
      <c r="H67" s="554">
        <v>1</v>
      </c>
      <c r="I67" s="68" t="s">
        <v>1285</v>
      </c>
      <c r="J67" s="69"/>
      <c r="K67" s="7"/>
      <c r="L67" s="7"/>
    </row>
    <row r="68" spans="2:13">
      <c r="B68" s="1026"/>
      <c r="C68" s="1027"/>
      <c r="D68" s="890" t="s">
        <v>20</v>
      </c>
      <c r="E68" s="871" t="s">
        <v>33</v>
      </c>
      <c r="F68" s="65" t="s">
        <v>1094</v>
      </c>
      <c r="G68" s="554"/>
      <c r="H68" s="368">
        <v>1</v>
      </c>
      <c r="I68" s="650" t="s">
        <v>1268</v>
      </c>
      <c r="J68" s="635" t="s">
        <v>21</v>
      </c>
      <c r="K68" s="7"/>
      <c r="L68" s="7"/>
    </row>
    <row r="69" spans="2:13" ht="13.5" customHeight="1">
      <c r="B69" s="1026"/>
      <c r="C69" s="1027"/>
      <c r="D69" s="68" t="s">
        <v>430</v>
      </c>
      <c r="E69" s="68"/>
      <c r="F69" s="68"/>
      <c r="G69" s="648"/>
      <c r="H69" s="648">
        <v>1</v>
      </c>
      <c r="I69" s="68"/>
      <c r="J69" s="872" t="s">
        <v>301</v>
      </c>
      <c r="K69" s="7"/>
      <c r="L69" s="7"/>
    </row>
    <row r="70" spans="2:13" ht="17.25">
      <c r="B70" s="1018" t="s">
        <v>424</v>
      </c>
      <c r="C70" s="1019"/>
      <c r="D70" s="891" t="s">
        <v>1107</v>
      </c>
      <c r="E70" s="431" t="s">
        <v>1093</v>
      </c>
      <c r="F70" s="431" t="s">
        <v>1094</v>
      </c>
      <c r="G70" s="552"/>
      <c r="H70" s="552">
        <v>2</v>
      </c>
      <c r="I70" s="83" t="s">
        <v>1269</v>
      </c>
      <c r="J70" s="84" t="s">
        <v>425</v>
      </c>
      <c r="K70" s="7"/>
      <c r="L70" s="7"/>
      <c r="M70" s="637" t="s">
        <v>74</v>
      </c>
    </row>
    <row r="71" spans="2:13">
      <c r="B71" s="1020"/>
      <c r="C71" s="1021"/>
      <c r="D71" s="883" t="s">
        <v>426</v>
      </c>
      <c r="E71" s="65" t="s">
        <v>1093</v>
      </c>
      <c r="F71" s="65" t="s">
        <v>1094</v>
      </c>
      <c r="G71" s="554"/>
      <c r="H71" s="554">
        <v>1</v>
      </c>
      <c r="I71" s="68" t="s">
        <v>1270</v>
      </c>
      <c r="J71" s="69" t="s">
        <v>540</v>
      </c>
      <c r="K71" s="7"/>
      <c r="L71" s="7"/>
    </row>
    <row r="72" spans="2:13" ht="17.25">
      <c r="B72" s="1020"/>
      <c r="C72" s="1021"/>
      <c r="D72" s="892" t="s">
        <v>1113</v>
      </c>
      <c r="E72" s="74"/>
      <c r="F72" s="74"/>
      <c r="G72" s="554"/>
      <c r="H72" s="554">
        <v>1</v>
      </c>
      <c r="I72" s="68" t="s">
        <v>1271</v>
      </c>
      <c r="J72" s="69" t="s">
        <v>34</v>
      </c>
      <c r="K72" s="7"/>
      <c r="L72" s="7"/>
      <c r="M72" s="637" t="s">
        <v>74</v>
      </c>
    </row>
    <row r="73" spans="2:13">
      <c r="B73" s="1020"/>
      <c r="C73" s="1021"/>
      <c r="D73" s="892" t="s">
        <v>1114</v>
      </c>
      <c r="E73" s="74"/>
      <c r="F73" s="74"/>
      <c r="G73" s="554"/>
      <c r="H73" s="554">
        <v>1</v>
      </c>
      <c r="I73" s="68" t="s">
        <v>1272</v>
      </c>
      <c r="J73" s="69" t="s">
        <v>34</v>
      </c>
      <c r="K73" s="7"/>
      <c r="L73" s="7"/>
    </row>
    <row r="74" spans="2:13">
      <c r="B74" s="1020"/>
      <c r="C74" s="1021"/>
      <c r="D74" s="892" t="s">
        <v>1115</v>
      </c>
      <c r="E74" s="74"/>
      <c r="F74" s="74"/>
      <c r="G74" s="554"/>
      <c r="H74" s="554">
        <v>1</v>
      </c>
      <c r="I74" s="68" t="s">
        <v>1273</v>
      </c>
      <c r="J74" s="69" t="s">
        <v>34</v>
      </c>
      <c r="K74" s="7"/>
      <c r="L74" s="7"/>
    </row>
    <row r="75" spans="2:13">
      <c r="B75" s="1020"/>
      <c r="C75" s="1021"/>
      <c r="D75" s="892" t="s">
        <v>1116</v>
      </c>
      <c r="E75" s="74"/>
      <c r="F75" s="74"/>
      <c r="G75" s="554"/>
      <c r="H75" s="554">
        <v>1</v>
      </c>
      <c r="I75" s="68" t="s">
        <v>1274</v>
      </c>
      <c r="J75" s="69" t="s">
        <v>34</v>
      </c>
      <c r="K75" s="7"/>
      <c r="L75" s="7"/>
    </row>
    <row r="76" spans="2:13">
      <c r="B76" s="1020"/>
      <c r="C76" s="1021"/>
      <c r="D76" s="892" t="s">
        <v>1117</v>
      </c>
      <c r="E76" s="74"/>
      <c r="F76" s="74"/>
      <c r="G76" s="554"/>
      <c r="H76" s="554">
        <v>1</v>
      </c>
      <c r="I76" s="68" t="s">
        <v>1275</v>
      </c>
      <c r="J76" s="69" t="s">
        <v>34</v>
      </c>
      <c r="K76" s="7"/>
      <c r="L76" s="7"/>
    </row>
    <row r="77" spans="2:13">
      <c r="B77" s="1020"/>
      <c r="C77" s="1021"/>
      <c r="D77" s="892" t="s">
        <v>1118</v>
      </c>
      <c r="E77" s="65" t="s">
        <v>1093</v>
      </c>
      <c r="F77" s="65" t="s">
        <v>1094</v>
      </c>
      <c r="G77" s="554"/>
      <c r="H77" s="554">
        <v>1</v>
      </c>
      <c r="I77" s="68" t="s">
        <v>1276</v>
      </c>
      <c r="J77" s="69" t="s">
        <v>35</v>
      </c>
      <c r="K77" s="7"/>
      <c r="L77" s="7"/>
    </row>
    <row r="78" spans="2:13">
      <c r="B78" s="1020"/>
      <c r="C78" s="1021"/>
      <c r="D78" s="892" t="s">
        <v>1119</v>
      </c>
      <c r="E78" s="65" t="s">
        <v>1093</v>
      </c>
      <c r="F78" s="65" t="s">
        <v>1094</v>
      </c>
      <c r="G78" s="554"/>
      <c r="H78" s="554">
        <v>1</v>
      </c>
      <c r="I78" s="68" t="s">
        <v>1277</v>
      </c>
      <c r="J78" s="69" t="s">
        <v>34</v>
      </c>
      <c r="K78" s="7"/>
      <c r="L78" s="7"/>
    </row>
    <row r="79" spans="2:13">
      <c r="B79" s="1020"/>
      <c r="C79" s="1021"/>
      <c r="D79" s="893" t="s">
        <v>1103</v>
      </c>
      <c r="E79" s="65" t="s">
        <v>1093</v>
      </c>
      <c r="F79" s="65" t="s">
        <v>1094</v>
      </c>
      <c r="G79" s="554"/>
      <c r="H79" s="554">
        <v>1</v>
      </c>
      <c r="I79" s="68" t="s">
        <v>1278</v>
      </c>
      <c r="J79" s="69" t="s">
        <v>36</v>
      </c>
      <c r="K79" s="7"/>
      <c r="L79" s="7"/>
    </row>
    <row r="80" spans="2:13">
      <c r="B80" s="1020"/>
      <c r="C80" s="1021"/>
      <c r="D80" s="893" t="s">
        <v>1065</v>
      </c>
      <c r="E80" s="65" t="s">
        <v>1093</v>
      </c>
      <c r="F80" s="65" t="s">
        <v>1094</v>
      </c>
      <c r="G80" s="554"/>
      <c r="H80" s="554">
        <v>1</v>
      </c>
      <c r="I80" s="68" t="s">
        <v>1247</v>
      </c>
      <c r="J80" s="69" t="s">
        <v>1073</v>
      </c>
      <c r="K80" s="7"/>
      <c r="L80" s="7"/>
    </row>
    <row r="81" spans="2:13">
      <c r="B81" s="1020"/>
      <c r="C81" s="1021"/>
      <c r="D81" s="893" t="s">
        <v>1068</v>
      </c>
      <c r="E81" s="74"/>
      <c r="F81" s="74"/>
      <c r="G81" s="554"/>
      <c r="H81" s="554">
        <v>1</v>
      </c>
      <c r="I81" s="68" t="s">
        <v>1279</v>
      </c>
      <c r="J81" s="69" t="s">
        <v>1072</v>
      </c>
      <c r="K81" s="7"/>
      <c r="L81" s="7"/>
    </row>
    <row r="82" spans="2:13" ht="39" customHeight="1">
      <c r="B82" s="1020"/>
      <c r="C82" s="1021"/>
      <c r="D82" s="68" t="s">
        <v>1035</v>
      </c>
      <c r="E82" s="65" t="s">
        <v>1093</v>
      </c>
      <c r="F82" s="74" t="s">
        <v>804</v>
      </c>
      <c r="G82" s="554"/>
      <c r="H82" s="554">
        <v>1</v>
      </c>
      <c r="I82" s="68"/>
      <c r="J82" s="684" t="s">
        <v>545</v>
      </c>
      <c r="K82" s="7"/>
      <c r="L82" s="7"/>
    </row>
    <row r="83" spans="2:13">
      <c r="B83" s="1022"/>
      <c r="C83" s="1023"/>
      <c r="D83" s="894" t="s">
        <v>987</v>
      </c>
      <c r="E83" s="101" t="s">
        <v>682</v>
      </c>
      <c r="F83" s="72"/>
      <c r="G83" s="556"/>
      <c r="H83" s="556">
        <v>1</v>
      </c>
      <c r="I83" s="73" t="s">
        <v>505</v>
      </c>
      <c r="J83" s="89"/>
      <c r="K83" s="7"/>
      <c r="L83" s="7"/>
    </row>
    <row r="84" spans="2:13" ht="17.25">
      <c r="B84" s="1032" t="s">
        <v>341</v>
      </c>
      <c r="C84" s="1033"/>
      <c r="D84" s="888" t="s">
        <v>437</v>
      </c>
      <c r="E84" s="65" t="s">
        <v>1093</v>
      </c>
      <c r="F84" s="65" t="s">
        <v>1094</v>
      </c>
      <c r="G84" s="666">
        <v>1</v>
      </c>
      <c r="H84" s="666"/>
      <c r="I84" s="105" t="s">
        <v>1280</v>
      </c>
      <c r="J84" s="103"/>
      <c r="K84" s="7"/>
      <c r="L84" s="7"/>
      <c r="M84" s="637" t="s">
        <v>541</v>
      </c>
    </row>
    <row r="85" spans="2:13" ht="14.25" thickBot="1">
      <c r="B85" s="1016"/>
      <c r="C85" s="1017"/>
      <c r="D85" s="670"/>
      <c r="E85" s="670"/>
      <c r="F85" s="670"/>
      <c r="G85" s="670"/>
      <c r="H85" s="670"/>
      <c r="I85" s="670"/>
      <c r="J85" s="108"/>
      <c r="K85" s="7"/>
      <c r="L85" s="7"/>
    </row>
    <row r="86" spans="2:13" ht="5.25" customHeight="1">
      <c r="K86" s="7"/>
      <c r="L86" s="7"/>
    </row>
    <row r="87" spans="2:13">
      <c r="B87" s="7" t="s">
        <v>0</v>
      </c>
      <c r="K87" s="7"/>
      <c r="L87" s="7"/>
    </row>
  </sheetData>
  <mergeCells count="28">
    <mergeCell ref="B1:J1"/>
    <mergeCell ref="J13:J14"/>
    <mergeCell ref="J4:J5"/>
    <mergeCell ref="I4:I5"/>
    <mergeCell ref="E4:E5"/>
    <mergeCell ref="F4:F5"/>
    <mergeCell ref="G4:H4"/>
    <mergeCell ref="I3:J3"/>
    <mergeCell ref="D4:D5"/>
    <mergeCell ref="B4:C5"/>
    <mergeCell ref="B8:C15"/>
    <mergeCell ref="B6:C7"/>
    <mergeCell ref="C16:C20"/>
    <mergeCell ref="B16:B21"/>
    <mergeCell ref="B84:C84"/>
    <mergeCell ref="B33:C34"/>
    <mergeCell ref="B35:C37"/>
    <mergeCell ref="B60:C60"/>
    <mergeCell ref="B39:C57"/>
    <mergeCell ref="B38:C38"/>
    <mergeCell ref="B85:C85"/>
    <mergeCell ref="B70:C83"/>
    <mergeCell ref="B61:C69"/>
    <mergeCell ref="I21:J21"/>
    <mergeCell ref="B25:C32"/>
    <mergeCell ref="I32:J32"/>
    <mergeCell ref="B22:C24"/>
    <mergeCell ref="B58:C59"/>
  </mergeCells>
  <phoneticPr fontId="2"/>
  <hyperlinks>
    <hyperlink ref="D18" location="工事工程表" display="工事工程表"/>
    <hyperlink ref="D37" location="請求書" display="請求書"/>
    <hyperlink ref="D36" location="出来高内訳書" display="工事出来高内訳書"/>
    <hyperlink ref="D45" location="発生土処理計画書" display="建設発生土処理計画書"/>
    <hyperlink ref="D46" location="発生土処理報告書" display="建設発生土処理報告書"/>
    <hyperlink ref="D62" location="建退共運営報告書" display="建退共運営報告書"/>
    <hyperlink ref="D63" location="建退共運営実績報告書" display="建退共運営実績報告書"/>
    <hyperlink ref="D66" location="参考１!A1" display="運搬管理表"/>
    <hyperlink ref="D70" location="財産受渡証書" display="財産受渡証書"/>
    <hyperlink ref="D71" location="工事目的物引渡書" display="工事目的物引渡書"/>
    <hyperlink ref="D72" location="完成建物一覧表" display="完成建物等一覧表"/>
    <hyperlink ref="D74" location="付属物品予備物品一覧表" display="付属物品・予備物品一覧表"/>
    <hyperlink ref="D75" location="鍵番号明細書" display="鍵番号明細書"/>
    <hyperlink ref="D76" location="工事関係者連絡先" display="工事関係者連絡先"/>
    <hyperlink ref="D77" location="下請負人名簿" display="下請負人名簿"/>
    <hyperlink ref="D79" location="請求書" display="請求書"/>
    <hyperlink ref="D78" location="使用機材資材発注先名簿" display="使用機材(資材)発注先名簿"/>
    <hyperlink ref="D73" location="完成工作物設備施設等一覧表" display="完成工作物設備施設等一覧表"/>
    <hyperlink ref="D84" location="奥書証明" display="奥書証明申請書"/>
    <hyperlink ref="D65" location="産廃管理表集計表" display="産業廃棄物(ﾏﾆｭﾌｪｽﾄ)集計表"/>
    <hyperlink ref="D83" location="メーター指針表電気・水道・ガス" display="メーター指針表（電気・ガス・水道）"/>
    <hyperlink ref="D47" location="社名代表者等変更届" display="社名・代表者等変更届"/>
    <hyperlink ref="D41" location="工事打合簿" display="工事打合簿"/>
    <hyperlink ref="D54" location="機材搬入計画報告書" display="機材搬入計画（報告）書"/>
    <hyperlink ref="D55" location="機材試験報告書" display="機材試験報告書"/>
    <hyperlink ref="D56" location="施工試験検査報告書" display="施工試験（検査）報告書"/>
    <hyperlink ref="D57" location="一工程施工完了報告書" display="一工程施工完了報告書"/>
    <hyperlink ref="D42" location="臨機措置通知書" display="臨機措置通知書"/>
    <hyperlink ref="D43" location="天災等による損害発生通知書" display="天災等による損害等発生通知書"/>
    <hyperlink ref="D44" location="副産物等処理計画書" display="建設副産物等処理計画書（報告書）"/>
    <hyperlink ref="D58" location="工期延期願" display="工期延期願"/>
    <hyperlink ref="D13" location="課税事業者届出書" display="課税事業者届出書"/>
    <hyperlink ref="D14" location="免税事業者届出書" display="免税事業者届出書"/>
    <hyperlink ref="D25" location="建退共掛金収納書" display="建退共掛金収納書"/>
    <hyperlink ref="D27" location="建退共証紙購入計画書" display="建退共証紙購入計画書"/>
    <hyperlink ref="D28" location="建退共証紙不購入理由書" display="建退共証紙不購入理由書"/>
    <hyperlink ref="D34" location="請求書" display="請求書"/>
    <hyperlink ref="D35" location="工事出来高届" display="工事出来高届"/>
    <hyperlink ref="D38" location="工事報告書" display="工事報告書（月報）"/>
    <hyperlink ref="D60" location="工事完成届" display="工事完成届"/>
    <hyperlink ref="D31" location="使用機材資材発注先名簿" display="使用機材(資材)発注先名簿"/>
    <hyperlink ref="D24" location="施工条件確認書" display="施工条件確認書"/>
    <hyperlink ref="D67" location="高度技術創意工夫社会性等に関する実施状況" display="高度技術・創意工夫・社会性等に関する実施状況"/>
    <hyperlink ref="D30" location="下請負人名簿" display="下請負人名簿"/>
    <hyperlink ref="D80" location="小修繕等請求書" display="小修繕等の請求書"/>
    <hyperlink ref="D17" location="経歴書" display="経歴書"/>
    <hyperlink ref="D49" location="府内資材剪定困難理由書" display="府内資材選定困難理由書"/>
    <hyperlink ref="D51" location="重層下請理由書" display="重層下請理由書"/>
    <hyperlink ref="D68" location="府内企業施工率算出表" display="府内企業施工率算出表"/>
    <hyperlink ref="D50" location="下請契約チェックリスト" display="下請工事契約時チェックリスト"/>
    <hyperlink ref="D48" location="休業届" display="休業届"/>
    <hyperlink ref="D81" location="請求書添付内訳書" display="小修繕等に添付する請求書用内訳書"/>
    <hyperlink ref="D6" location="技術者専任現場代理人等通知書" display="現場代理人等通知書"/>
    <hyperlink ref="J11" r:id="rId1"/>
    <hyperlink ref="D7" location="経歴書" display="経歴書"/>
    <hyperlink ref="D20" location="変更内訳ｻﾝﾌﾟﾙ" display="変更時内訳書（ｻﾝﾌﾟﾙ）"/>
    <hyperlink ref="D19" location="内訳書" display="請負代金内訳書"/>
    <hyperlink ref="D26" location="建退共運営計画書" display="建退共運営計画書"/>
    <hyperlink ref="D22" location="着工届" display="着工届"/>
    <hyperlink ref="D16" location="現場代理人等通知書" display="現場代理人等（変更）通知書"/>
  </hyperlinks>
  <printOptions horizontalCentered="1"/>
  <pageMargins left="0.59055118110236227" right="0.19685039370078741" top="0.19685039370078741" bottom="0.19685039370078741" header="0.19685039370078741" footer="0.19685039370078741"/>
  <pageSetup paperSize="9" scale="60" fitToHeight="0" orientation="portrait" cellComments="asDisplayed" r:id="rId2"/>
  <headerFooter alignWithMargins="0"/>
</worksheet>
</file>

<file path=xl/worksheets/sheet20.xml><?xml version="1.0" encoding="utf-8"?>
<worksheet xmlns="http://schemas.openxmlformats.org/spreadsheetml/2006/main" xmlns:r="http://schemas.openxmlformats.org/officeDocument/2006/relationships">
  <sheetPr codeName="Sheet11">
    <pageSetUpPr fitToPage="1"/>
  </sheetPr>
  <dimension ref="B2:W316"/>
  <sheetViews>
    <sheetView view="pageBreakPreview" topLeftCell="A273" zoomScaleNormal="100" workbookViewId="0">
      <selection activeCell="A261" sqref="A261:W316"/>
    </sheetView>
  </sheetViews>
  <sheetFormatPr defaultColWidth="9" defaultRowHeight="13.5"/>
  <cols>
    <col min="1" max="1" width="0.875" style="1" customWidth="1"/>
    <col min="2" max="23" width="3.625" style="1" customWidth="1"/>
    <col min="24" max="24" width="2" style="1" customWidth="1"/>
    <col min="25" max="27" width="3.625" style="1" customWidth="1"/>
    <col min="28" max="16384" width="9" style="1"/>
  </cols>
  <sheetData>
    <row r="2" spans="2:23" ht="21">
      <c r="B2" s="1070" t="s">
        <v>566</v>
      </c>
      <c r="C2" s="1070"/>
      <c r="D2" s="1070"/>
      <c r="E2" s="1070"/>
      <c r="F2" s="1070"/>
      <c r="G2" s="1070"/>
      <c r="H2" s="1070"/>
      <c r="I2" s="1070"/>
      <c r="J2" s="1070"/>
      <c r="K2" s="1070"/>
      <c r="L2" s="1070"/>
      <c r="M2" s="1070"/>
      <c r="N2" s="1070"/>
      <c r="O2" s="1070"/>
      <c r="P2" s="1070"/>
      <c r="Q2" s="1070"/>
      <c r="R2" s="1070"/>
      <c r="S2" s="1070"/>
      <c r="T2" s="1070"/>
      <c r="U2" s="1070"/>
      <c r="V2" s="1070"/>
      <c r="W2" s="1070"/>
    </row>
    <row r="3" spans="2:23" ht="21">
      <c r="B3" s="289"/>
      <c r="C3" s="289"/>
      <c r="D3" s="289"/>
      <c r="E3" s="289"/>
      <c r="F3" s="289"/>
      <c r="G3" s="289"/>
      <c r="H3" s="289"/>
      <c r="I3" s="289"/>
      <c r="J3" s="289"/>
      <c r="K3" s="289"/>
      <c r="L3" s="289"/>
      <c r="M3" s="289"/>
      <c r="N3" s="289"/>
      <c r="O3" s="289"/>
      <c r="P3" s="289"/>
      <c r="Q3" s="289"/>
      <c r="R3" s="289"/>
      <c r="S3" s="289"/>
      <c r="T3" s="289"/>
      <c r="U3" s="289"/>
      <c r="V3" s="289"/>
      <c r="W3" s="289"/>
    </row>
    <row r="5" spans="2:23">
      <c r="S5" s="1" t="s">
        <v>469</v>
      </c>
      <c r="U5" s="1" t="s">
        <v>471</v>
      </c>
      <c r="W5" s="1" t="s">
        <v>531</v>
      </c>
    </row>
    <row r="7" spans="2:23">
      <c r="B7" s="1" t="s">
        <v>1015</v>
      </c>
    </row>
    <row r="8" spans="2:23">
      <c r="B8" s="1" t="s">
        <v>1016</v>
      </c>
      <c r="G8" s="1" t="s">
        <v>519</v>
      </c>
    </row>
    <row r="12" spans="2:23">
      <c r="L12" s="1" t="s">
        <v>1093</v>
      </c>
      <c r="O12" s="1" t="s">
        <v>520</v>
      </c>
    </row>
    <row r="14" spans="2:23">
      <c r="O14" s="1" t="s">
        <v>521</v>
      </c>
      <c r="W14" s="1" t="s">
        <v>442</v>
      </c>
    </row>
    <row r="19" spans="2:23">
      <c r="E19" s="1" t="s">
        <v>469</v>
      </c>
      <c r="G19" s="1" t="s">
        <v>471</v>
      </c>
      <c r="I19" s="1" t="s">
        <v>334</v>
      </c>
    </row>
    <row r="21" spans="2:23">
      <c r="B21" s="325" t="s">
        <v>333</v>
      </c>
    </row>
    <row r="24" spans="2:23">
      <c r="B24" s="1106" t="s">
        <v>448</v>
      </c>
      <c r="C24" s="1106"/>
      <c r="D24" s="1106"/>
      <c r="E24" s="1106"/>
      <c r="F24" s="1106"/>
      <c r="G24" s="1106"/>
      <c r="H24" s="1106"/>
      <c r="I24" s="1106"/>
      <c r="J24" s="1106"/>
      <c r="K24" s="1106"/>
      <c r="L24" s="1106"/>
      <c r="M24" s="1106"/>
      <c r="N24" s="1106"/>
      <c r="O24" s="1106"/>
      <c r="P24" s="1106"/>
      <c r="Q24" s="1106"/>
      <c r="R24" s="1106"/>
      <c r="S24" s="1106"/>
      <c r="T24" s="1106"/>
      <c r="U24" s="1106"/>
      <c r="V24" s="1106"/>
      <c r="W24" s="1106"/>
    </row>
    <row r="25" spans="2:23">
      <c r="B25" s="57"/>
      <c r="C25" s="57"/>
      <c r="D25" s="57"/>
      <c r="E25" s="57"/>
      <c r="F25" s="57"/>
      <c r="G25" s="57"/>
      <c r="H25" s="57"/>
      <c r="I25" s="57"/>
      <c r="J25" s="57"/>
      <c r="K25" s="57"/>
      <c r="L25" s="57"/>
      <c r="M25" s="57"/>
      <c r="N25" s="57"/>
      <c r="O25" s="57"/>
      <c r="P25" s="57"/>
      <c r="Q25" s="57"/>
      <c r="R25" s="57"/>
      <c r="S25" s="57"/>
      <c r="T25" s="57"/>
      <c r="U25" s="57"/>
      <c r="V25" s="57"/>
      <c r="W25" s="57"/>
    </row>
    <row r="27" spans="2:23">
      <c r="B27" s="326">
        <v>1</v>
      </c>
      <c r="C27" s="1" t="s">
        <v>524</v>
      </c>
    </row>
    <row r="29" spans="2:23">
      <c r="C29" s="1" t="s">
        <v>525</v>
      </c>
    </row>
    <row r="32" spans="2:23">
      <c r="B32" s="326">
        <v>2</v>
      </c>
      <c r="C32" s="1" t="s">
        <v>527</v>
      </c>
    </row>
    <row r="33" spans="2:8">
      <c r="B33" s="326"/>
    </row>
    <row r="35" spans="2:8">
      <c r="B35" s="326">
        <v>3</v>
      </c>
      <c r="C35" s="1" t="s">
        <v>631</v>
      </c>
      <c r="G35" s="57" t="s">
        <v>245</v>
      </c>
      <c r="H35" s="1" t="s">
        <v>618</v>
      </c>
    </row>
    <row r="36" spans="2:8">
      <c r="G36" s="57"/>
    </row>
    <row r="37" spans="2:8">
      <c r="G37" s="57" t="s">
        <v>246</v>
      </c>
      <c r="H37" s="1" t="s">
        <v>632</v>
      </c>
    </row>
    <row r="38" spans="2:8">
      <c r="G38" s="57"/>
    </row>
    <row r="39" spans="2:8">
      <c r="G39" s="57" t="s">
        <v>247</v>
      </c>
      <c r="H39" s="1" t="s">
        <v>633</v>
      </c>
    </row>
    <row r="40" spans="2:8">
      <c r="G40" s="57"/>
    </row>
    <row r="41" spans="2:8">
      <c r="G41" s="57" t="s">
        <v>248</v>
      </c>
      <c r="H41" s="1" t="s">
        <v>634</v>
      </c>
    </row>
    <row r="42" spans="2:8">
      <c r="G42" s="57"/>
    </row>
    <row r="43" spans="2:8">
      <c r="G43" s="57" t="s">
        <v>249</v>
      </c>
      <c r="H43" s="1" t="s">
        <v>178</v>
      </c>
    </row>
    <row r="44" spans="2:8">
      <c r="G44" s="57"/>
    </row>
    <row r="45" spans="2:8">
      <c r="G45" s="57" t="s">
        <v>250</v>
      </c>
      <c r="H45" s="1" t="s">
        <v>646</v>
      </c>
    </row>
    <row r="46" spans="2:8">
      <c r="G46" s="57"/>
    </row>
    <row r="47" spans="2:8">
      <c r="G47" s="57" t="s">
        <v>251</v>
      </c>
      <c r="H47" s="1" t="s">
        <v>647</v>
      </c>
    </row>
    <row r="48" spans="2:8">
      <c r="G48" s="57"/>
    </row>
    <row r="49" spans="2:23">
      <c r="G49" s="57"/>
    </row>
    <row r="50" spans="2:23">
      <c r="D50" s="1" t="s">
        <v>648</v>
      </c>
      <c r="E50" s="1" t="s">
        <v>649</v>
      </c>
      <c r="G50" s="57"/>
    </row>
    <row r="51" spans="2:23">
      <c r="G51" s="57"/>
    </row>
    <row r="52" spans="2:23">
      <c r="G52" s="57"/>
    </row>
    <row r="53" spans="2:23">
      <c r="G53" s="57"/>
    </row>
    <row r="54" spans="2:23">
      <c r="G54" s="57"/>
      <c r="T54" s="1073" t="s">
        <v>1303</v>
      </c>
      <c r="U54" s="1073"/>
      <c r="V54" s="1073"/>
      <c r="W54" s="1073"/>
    </row>
    <row r="56" spans="2:23" ht="21">
      <c r="B56" s="1070" t="s">
        <v>567</v>
      </c>
      <c r="C56" s="1070"/>
      <c r="D56" s="1070"/>
      <c r="E56" s="1070"/>
      <c r="F56" s="1070"/>
      <c r="G56" s="1070"/>
      <c r="H56" s="1070"/>
      <c r="I56" s="1070"/>
      <c r="J56" s="1070"/>
      <c r="K56" s="1070"/>
      <c r="L56" s="1070"/>
      <c r="M56" s="1070"/>
      <c r="N56" s="1070"/>
      <c r="O56" s="1070"/>
      <c r="P56" s="1070"/>
      <c r="Q56" s="1070"/>
      <c r="R56" s="1070"/>
      <c r="S56" s="1070"/>
      <c r="T56" s="1070"/>
      <c r="U56" s="1070"/>
      <c r="V56" s="1070"/>
      <c r="W56" s="1070"/>
    </row>
    <row r="58" spans="2:23" ht="20.100000000000001" customHeight="1">
      <c r="B58" s="1535" t="s">
        <v>619</v>
      </c>
      <c r="C58" s="1535"/>
      <c r="D58" s="1535"/>
      <c r="E58" s="1535"/>
      <c r="F58" s="1535"/>
      <c r="G58" s="1535" t="s">
        <v>620</v>
      </c>
      <c r="H58" s="1535"/>
      <c r="I58" s="1535"/>
      <c r="J58" s="1535"/>
      <c r="K58" s="1535"/>
      <c r="L58" s="1535" t="s">
        <v>621</v>
      </c>
      <c r="M58" s="1535"/>
      <c r="N58" s="1535"/>
      <c r="O58" s="1535"/>
      <c r="P58" s="1535" t="s">
        <v>622</v>
      </c>
      <c r="Q58" s="1535"/>
      <c r="R58" s="1535"/>
      <c r="S58" s="1535"/>
      <c r="T58" s="1535" t="s">
        <v>522</v>
      </c>
      <c r="U58" s="1535"/>
      <c r="V58" s="1535"/>
      <c r="W58" s="1535"/>
    </row>
    <row r="59" spans="2:23" ht="20.100000000000001" customHeight="1">
      <c r="B59" s="1086"/>
      <c r="C59" s="1086"/>
      <c r="D59" s="1086"/>
      <c r="E59" s="1086"/>
      <c r="F59" s="1086"/>
      <c r="G59" s="1086"/>
      <c r="H59" s="1086"/>
      <c r="I59" s="1086"/>
      <c r="J59" s="1086"/>
      <c r="K59" s="1086"/>
      <c r="L59" s="1086"/>
      <c r="M59" s="1086"/>
      <c r="N59" s="1086"/>
      <c r="O59" s="1086"/>
      <c r="P59" s="1086"/>
      <c r="Q59" s="1086"/>
      <c r="R59" s="1086"/>
      <c r="S59" s="1086"/>
      <c r="T59" s="1086"/>
      <c r="U59" s="1086"/>
      <c r="V59" s="1086"/>
      <c r="W59" s="1086"/>
    </row>
    <row r="60" spans="2:23" ht="20.100000000000001" customHeight="1">
      <c r="B60" s="1087"/>
      <c r="C60" s="1087"/>
      <c r="D60" s="1087"/>
      <c r="E60" s="1087"/>
      <c r="F60" s="1087"/>
      <c r="G60" s="1087"/>
      <c r="H60" s="1087"/>
      <c r="I60" s="1087"/>
      <c r="J60" s="1087"/>
      <c r="K60" s="1087"/>
      <c r="L60" s="1087"/>
      <c r="M60" s="1087"/>
      <c r="N60" s="1087"/>
      <c r="O60" s="1087"/>
      <c r="P60" s="1087"/>
      <c r="Q60" s="1087"/>
      <c r="R60" s="1087"/>
      <c r="S60" s="1087"/>
      <c r="T60" s="1087"/>
      <c r="U60" s="1087"/>
      <c r="V60" s="1087"/>
      <c r="W60" s="1087"/>
    </row>
    <row r="61" spans="2:23" ht="20.100000000000001" customHeight="1">
      <c r="B61" s="1087"/>
      <c r="C61" s="1087"/>
      <c r="D61" s="1087"/>
      <c r="E61" s="1087"/>
      <c r="F61" s="1087"/>
      <c r="G61" s="1087"/>
      <c r="H61" s="1087"/>
      <c r="I61" s="1087"/>
      <c r="J61" s="1087"/>
      <c r="K61" s="1087"/>
      <c r="L61" s="1087"/>
      <c r="M61" s="1087"/>
      <c r="N61" s="1087"/>
      <c r="O61" s="1087"/>
      <c r="P61" s="1087"/>
      <c r="Q61" s="1087"/>
      <c r="R61" s="1087"/>
      <c r="S61" s="1087"/>
      <c r="T61" s="1087"/>
      <c r="U61" s="1087"/>
      <c r="V61" s="1087"/>
      <c r="W61" s="1087"/>
    </row>
    <row r="62" spans="2:23" ht="20.100000000000001" customHeight="1">
      <c r="B62" s="1087"/>
      <c r="C62" s="1087"/>
      <c r="D62" s="1087"/>
      <c r="E62" s="1087"/>
      <c r="F62" s="1087"/>
      <c r="G62" s="1087"/>
      <c r="H62" s="1087"/>
      <c r="I62" s="1087"/>
      <c r="J62" s="1087"/>
      <c r="K62" s="1087"/>
      <c r="L62" s="1087"/>
      <c r="M62" s="1087"/>
      <c r="N62" s="1087"/>
      <c r="O62" s="1087"/>
      <c r="P62" s="1087"/>
      <c r="Q62" s="1087"/>
      <c r="R62" s="1087"/>
      <c r="S62" s="1087"/>
      <c r="T62" s="1087"/>
      <c r="U62" s="1087"/>
      <c r="V62" s="1087"/>
      <c r="W62" s="1087"/>
    </row>
    <row r="63" spans="2:23" ht="20.100000000000001" customHeight="1">
      <c r="B63" s="1087"/>
      <c r="C63" s="1087"/>
      <c r="D63" s="1087"/>
      <c r="E63" s="1087"/>
      <c r="F63" s="1087"/>
      <c r="G63" s="1087"/>
      <c r="H63" s="1087"/>
      <c r="I63" s="1087"/>
      <c r="J63" s="1087"/>
      <c r="K63" s="1087"/>
      <c r="L63" s="1087"/>
      <c r="M63" s="1087"/>
      <c r="N63" s="1087"/>
      <c r="O63" s="1087"/>
      <c r="P63" s="1087"/>
      <c r="Q63" s="1087"/>
      <c r="R63" s="1087"/>
      <c r="S63" s="1087"/>
      <c r="T63" s="1087"/>
      <c r="U63" s="1087"/>
      <c r="V63" s="1087"/>
      <c r="W63" s="1087"/>
    </row>
    <row r="64" spans="2:23" ht="20.100000000000001" customHeight="1">
      <c r="B64" s="1087"/>
      <c r="C64" s="1087"/>
      <c r="D64" s="1087"/>
      <c r="E64" s="1087"/>
      <c r="F64" s="1087"/>
      <c r="G64" s="1087"/>
      <c r="H64" s="1087"/>
      <c r="I64" s="1087"/>
      <c r="J64" s="1087"/>
      <c r="K64" s="1087"/>
      <c r="L64" s="1087"/>
      <c r="M64" s="1087"/>
      <c r="N64" s="1087"/>
      <c r="O64" s="1087"/>
      <c r="P64" s="1087"/>
      <c r="Q64" s="1087"/>
      <c r="R64" s="1087"/>
      <c r="S64" s="1087"/>
      <c r="T64" s="1087"/>
      <c r="U64" s="1087"/>
      <c r="V64" s="1087"/>
      <c r="W64" s="1087"/>
    </row>
    <row r="65" spans="2:23" ht="20.100000000000001" customHeight="1">
      <c r="B65" s="1087"/>
      <c r="C65" s="1087"/>
      <c r="D65" s="1087"/>
      <c r="E65" s="1087"/>
      <c r="F65" s="1087"/>
      <c r="G65" s="1087"/>
      <c r="H65" s="1087"/>
      <c r="I65" s="1087"/>
      <c r="J65" s="1087"/>
      <c r="K65" s="1087"/>
      <c r="L65" s="1087"/>
      <c r="M65" s="1087"/>
      <c r="N65" s="1087"/>
      <c r="O65" s="1087"/>
      <c r="P65" s="1087"/>
      <c r="Q65" s="1087"/>
      <c r="R65" s="1087"/>
      <c r="S65" s="1087"/>
      <c r="T65" s="1087"/>
      <c r="U65" s="1087"/>
      <c r="V65" s="1087"/>
      <c r="W65" s="1087"/>
    </row>
    <row r="66" spans="2:23" ht="20.100000000000001" customHeight="1">
      <c r="B66" s="1087"/>
      <c r="C66" s="1087"/>
      <c r="D66" s="1087"/>
      <c r="E66" s="1087"/>
      <c r="F66" s="1087"/>
      <c r="G66" s="1087"/>
      <c r="H66" s="1087"/>
      <c r="I66" s="1087"/>
      <c r="J66" s="1087"/>
      <c r="K66" s="1087"/>
      <c r="L66" s="1087"/>
      <c r="M66" s="1087"/>
      <c r="N66" s="1087"/>
      <c r="O66" s="1087"/>
      <c r="P66" s="1087"/>
      <c r="Q66" s="1087"/>
      <c r="R66" s="1087"/>
      <c r="S66" s="1087"/>
      <c r="T66" s="1087"/>
      <c r="U66" s="1087"/>
      <c r="V66" s="1087"/>
      <c r="W66" s="1087"/>
    </row>
    <row r="67" spans="2:23" ht="20.100000000000001" customHeight="1">
      <c r="B67" s="1087"/>
      <c r="C67" s="1087"/>
      <c r="D67" s="1087"/>
      <c r="E67" s="1087"/>
      <c r="F67" s="1087"/>
      <c r="G67" s="1087"/>
      <c r="H67" s="1087"/>
      <c r="I67" s="1087"/>
      <c r="J67" s="1087"/>
      <c r="K67" s="1087"/>
      <c r="L67" s="1087"/>
      <c r="M67" s="1087"/>
      <c r="N67" s="1087"/>
      <c r="O67" s="1087"/>
      <c r="P67" s="1087"/>
      <c r="Q67" s="1087"/>
      <c r="R67" s="1087"/>
      <c r="S67" s="1087"/>
      <c r="T67" s="1087"/>
      <c r="U67" s="1087"/>
      <c r="V67" s="1087"/>
      <c r="W67" s="1087"/>
    </row>
    <row r="68" spans="2:23" ht="20.100000000000001" customHeight="1">
      <c r="B68" s="1087"/>
      <c r="C68" s="1087"/>
      <c r="D68" s="1087"/>
      <c r="E68" s="1087"/>
      <c r="F68" s="1087"/>
      <c r="G68" s="1087"/>
      <c r="H68" s="1087"/>
      <c r="I68" s="1087"/>
      <c r="J68" s="1087"/>
      <c r="K68" s="1087"/>
      <c r="L68" s="1087"/>
      <c r="M68" s="1087"/>
      <c r="N68" s="1087"/>
      <c r="O68" s="1087"/>
      <c r="P68" s="1087"/>
      <c r="Q68" s="1087"/>
      <c r="R68" s="1087"/>
      <c r="S68" s="1087"/>
      <c r="T68" s="1087"/>
      <c r="U68" s="1087"/>
      <c r="V68" s="1087"/>
      <c r="W68" s="1087"/>
    </row>
    <row r="69" spans="2:23" ht="20.100000000000001" customHeight="1">
      <c r="B69" s="1087"/>
      <c r="C69" s="1087"/>
      <c r="D69" s="1087"/>
      <c r="E69" s="1087"/>
      <c r="F69" s="1087"/>
      <c r="G69" s="1087"/>
      <c r="H69" s="1087"/>
      <c r="I69" s="1087"/>
      <c r="J69" s="1087"/>
      <c r="K69" s="1087"/>
      <c r="L69" s="1087"/>
      <c r="M69" s="1087"/>
      <c r="N69" s="1087"/>
      <c r="O69" s="1087"/>
      <c r="P69" s="1087"/>
      <c r="Q69" s="1087"/>
      <c r="R69" s="1087"/>
      <c r="S69" s="1087"/>
      <c r="T69" s="1087"/>
      <c r="U69" s="1087"/>
      <c r="V69" s="1087"/>
      <c r="W69" s="1087"/>
    </row>
    <row r="70" spans="2:23" ht="20.100000000000001" customHeight="1">
      <c r="B70" s="1087"/>
      <c r="C70" s="1087"/>
      <c r="D70" s="1087"/>
      <c r="E70" s="1087"/>
      <c r="F70" s="1087"/>
      <c r="G70" s="1087"/>
      <c r="H70" s="1087"/>
      <c r="I70" s="1087"/>
      <c r="J70" s="1087"/>
      <c r="K70" s="1087"/>
      <c r="L70" s="1087"/>
      <c r="M70" s="1087"/>
      <c r="N70" s="1087"/>
      <c r="O70" s="1087"/>
      <c r="P70" s="1087"/>
      <c r="Q70" s="1087"/>
      <c r="R70" s="1087"/>
      <c r="S70" s="1087"/>
      <c r="T70" s="1087"/>
      <c r="U70" s="1087"/>
      <c r="V70" s="1087"/>
      <c r="W70" s="1087"/>
    </row>
    <row r="71" spans="2:23" ht="20.100000000000001" customHeight="1">
      <c r="B71" s="1087"/>
      <c r="C71" s="1087"/>
      <c r="D71" s="1087"/>
      <c r="E71" s="1087"/>
      <c r="F71" s="1087"/>
      <c r="G71" s="1087"/>
      <c r="H71" s="1087"/>
      <c r="I71" s="1087"/>
      <c r="J71" s="1087"/>
      <c r="K71" s="1087"/>
      <c r="L71" s="1087"/>
      <c r="M71" s="1087"/>
      <c r="N71" s="1087"/>
      <c r="O71" s="1087"/>
      <c r="P71" s="1087"/>
      <c r="Q71" s="1087"/>
      <c r="R71" s="1087"/>
      <c r="S71" s="1087"/>
      <c r="T71" s="1087"/>
      <c r="U71" s="1087"/>
      <c r="V71" s="1087"/>
      <c r="W71" s="1087"/>
    </row>
    <row r="72" spans="2:23" ht="20.100000000000001" customHeight="1">
      <c r="B72" s="1087"/>
      <c r="C72" s="1087"/>
      <c r="D72" s="1087"/>
      <c r="E72" s="1087"/>
      <c r="F72" s="1087"/>
      <c r="G72" s="1087"/>
      <c r="H72" s="1087"/>
      <c r="I72" s="1087"/>
      <c r="J72" s="1087"/>
      <c r="K72" s="1087"/>
      <c r="L72" s="1087"/>
      <c r="M72" s="1087"/>
      <c r="N72" s="1087"/>
      <c r="O72" s="1087"/>
      <c r="P72" s="1087"/>
      <c r="Q72" s="1087"/>
      <c r="R72" s="1087"/>
      <c r="S72" s="1087"/>
      <c r="T72" s="1087"/>
      <c r="U72" s="1087"/>
      <c r="V72" s="1087"/>
      <c r="W72" s="1087"/>
    </row>
    <row r="73" spans="2:23" ht="20.100000000000001" customHeight="1">
      <c r="B73" s="1087"/>
      <c r="C73" s="1087"/>
      <c r="D73" s="1087"/>
      <c r="E73" s="1087"/>
      <c r="F73" s="1087"/>
      <c r="G73" s="1087"/>
      <c r="H73" s="1087"/>
      <c r="I73" s="1087"/>
      <c r="J73" s="1087"/>
      <c r="K73" s="1087"/>
      <c r="L73" s="1087"/>
      <c r="M73" s="1087"/>
      <c r="N73" s="1087"/>
      <c r="O73" s="1087"/>
      <c r="P73" s="1087"/>
      <c r="Q73" s="1087"/>
      <c r="R73" s="1087"/>
      <c r="S73" s="1087"/>
      <c r="T73" s="1087"/>
      <c r="U73" s="1087"/>
      <c r="V73" s="1087"/>
      <c r="W73" s="1087"/>
    </row>
    <row r="74" spans="2:23" ht="20.100000000000001" customHeight="1">
      <c r="B74" s="1087"/>
      <c r="C74" s="1087"/>
      <c r="D74" s="1087"/>
      <c r="E74" s="1087"/>
      <c r="F74" s="1087"/>
      <c r="G74" s="1087"/>
      <c r="H74" s="1087"/>
      <c r="I74" s="1087"/>
      <c r="J74" s="1087"/>
      <c r="K74" s="1087"/>
      <c r="L74" s="1087"/>
      <c r="M74" s="1087"/>
      <c r="N74" s="1087"/>
      <c r="O74" s="1087"/>
      <c r="P74" s="1087"/>
      <c r="Q74" s="1087"/>
      <c r="R74" s="1087"/>
      <c r="S74" s="1087"/>
      <c r="T74" s="1087"/>
      <c r="U74" s="1087"/>
      <c r="V74" s="1087"/>
      <c r="W74" s="1087"/>
    </row>
    <row r="75" spans="2:23" ht="20.100000000000001" customHeight="1">
      <c r="B75" s="1087"/>
      <c r="C75" s="1087"/>
      <c r="D75" s="1087"/>
      <c r="E75" s="1087"/>
      <c r="F75" s="1087"/>
      <c r="G75" s="1087"/>
      <c r="H75" s="1087"/>
      <c r="I75" s="1087"/>
      <c r="J75" s="1087"/>
      <c r="K75" s="1087"/>
      <c r="L75" s="1087"/>
      <c r="M75" s="1087"/>
      <c r="N75" s="1087"/>
      <c r="O75" s="1087"/>
      <c r="P75" s="1087"/>
      <c r="Q75" s="1087"/>
      <c r="R75" s="1087"/>
      <c r="S75" s="1087"/>
      <c r="T75" s="1087"/>
      <c r="U75" s="1087"/>
      <c r="V75" s="1087"/>
      <c r="W75" s="1087"/>
    </row>
    <row r="76" spans="2:23" ht="20.100000000000001" customHeight="1">
      <c r="B76" s="1087"/>
      <c r="C76" s="1087"/>
      <c r="D76" s="1087"/>
      <c r="E76" s="1087"/>
      <c r="F76" s="1087"/>
      <c r="G76" s="1087"/>
      <c r="H76" s="1087"/>
      <c r="I76" s="1087"/>
      <c r="J76" s="1087"/>
      <c r="K76" s="1087"/>
      <c r="L76" s="1087"/>
      <c r="M76" s="1087"/>
      <c r="N76" s="1087"/>
      <c r="O76" s="1087"/>
      <c r="P76" s="1087"/>
      <c r="Q76" s="1087"/>
      <c r="R76" s="1087"/>
      <c r="S76" s="1087"/>
      <c r="T76" s="1087"/>
      <c r="U76" s="1087"/>
      <c r="V76" s="1087"/>
      <c r="W76" s="1087"/>
    </row>
    <row r="77" spans="2:23" ht="20.100000000000001" customHeight="1">
      <c r="B77" s="1087"/>
      <c r="C77" s="1087"/>
      <c r="D77" s="1087"/>
      <c r="E77" s="1087"/>
      <c r="F77" s="1087"/>
      <c r="G77" s="1087"/>
      <c r="H77" s="1087"/>
      <c r="I77" s="1087"/>
      <c r="J77" s="1087"/>
      <c r="K77" s="1087"/>
      <c r="L77" s="1087"/>
      <c r="M77" s="1087"/>
      <c r="N77" s="1087"/>
      <c r="O77" s="1087"/>
      <c r="P77" s="1087"/>
      <c r="Q77" s="1087"/>
      <c r="R77" s="1087"/>
      <c r="S77" s="1087"/>
      <c r="T77" s="1087"/>
      <c r="U77" s="1087"/>
      <c r="V77" s="1087"/>
      <c r="W77" s="1087"/>
    </row>
    <row r="78" spans="2:23" ht="20.100000000000001" customHeight="1">
      <c r="B78" s="1087"/>
      <c r="C78" s="1087"/>
      <c r="D78" s="1087"/>
      <c r="E78" s="1087"/>
      <c r="F78" s="1087"/>
      <c r="G78" s="1087"/>
      <c r="H78" s="1087"/>
      <c r="I78" s="1087"/>
      <c r="J78" s="1087"/>
      <c r="K78" s="1087"/>
      <c r="L78" s="1087"/>
      <c r="M78" s="1087"/>
      <c r="N78" s="1087"/>
      <c r="O78" s="1087"/>
      <c r="P78" s="1087"/>
      <c r="Q78" s="1087"/>
      <c r="R78" s="1087"/>
      <c r="S78" s="1087"/>
      <c r="T78" s="1087"/>
      <c r="U78" s="1087"/>
      <c r="V78" s="1087"/>
      <c r="W78" s="1087"/>
    </row>
    <row r="79" spans="2:23" ht="20.100000000000001" customHeight="1">
      <c r="B79" s="1087"/>
      <c r="C79" s="1087"/>
      <c r="D79" s="1087"/>
      <c r="E79" s="1087"/>
      <c r="F79" s="1087"/>
      <c r="G79" s="1087"/>
      <c r="H79" s="1087"/>
      <c r="I79" s="1087"/>
      <c r="J79" s="1087"/>
      <c r="K79" s="1087"/>
      <c r="L79" s="1087"/>
      <c r="M79" s="1087"/>
      <c r="N79" s="1087"/>
      <c r="O79" s="1087"/>
      <c r="P79" s="1087"/>
      <c r="Q79" s="1087"/>
      <c r="R79" s="1087"/>
      <c r="S79" s="1087"/>
      <c r="T79" s="1087"/>
      <c r="U79" s="1087"/>
      <c r="V79" s="1087"/>
      <c r="W79" s="1087"/>
    </row>
    <row r="80" spans="2:23" ht="20.100000000000001" customHeight="1">
      <c r="B80" s="1087"/>
      <c r="C80" s="1087"/>
      <c r="D80" s="1087"/>
      <c r="E80" s="1087"/>
      <c r="F80" s="1087"/>
      <c r="G80" s="1087"/>
      <c r="H80" s="1087"/>
      <c r="I80" s="1087"/>
      <c r="J80" s="1087"/>
      <c r="K80" s="1087"/>
      <c r="L80" s="1087"/>
      <c r="M80" s="1087"/>
      <c r="N80" s="1087"/>
      <c r="O80" s="1087"/>
      <c r="P80" s="1087"/>
      <c r="Q80" s="1087"/>
      <c r="R80" s="1087"/>
      <c r="S80" s="1087"/>
      <c r="T80" s="1087"/>
      <c r="U80" s="1087"/>
      <c r="V80" s="1087"/>
      <c r="W80" s="1087"/>
    </row>
    <row r="81" spans="2:23" ht="20.100000000000001" customHeight="1">
      <c r="B81" s="1087"/>
      <c r="C81" s="1087"/>
      <c r="D81" s="1087"/>
      <c r="E81" s="1087"/>
      <c r="F81" s="1087"/>
      <c r="G81" s="1087"/>
      <c r="H81" s="1087"/>
      <c r="I81" s="1087"/>
      <c r="J81" s="1087"/>
      <c r="K81" s="1087"/>
      <c r="L81" s="1087"/>
      <c r="M81" s="1087"/>
      <c r="N81" s="1087"/>
      <c r="O81" s="1087"/>
      <c r="P81" s="1087"/>
      <c r="Q81" s="1087"/>
      <c r="R81" s="1087"/>
      <c r="S81" s="1087"/>
      <c r="T81" s="1087"/>
      <c r="U81" s="1087"/>
      <c r="V81" s="1087"/>
      <c r="W81" s="1087"/>
    </row>
    <row r="82" spans="2:23" ht="20.100000000000001" customHeight="1">
      <c r="B82" s="1087"/>
      <c r="C82" s="1087"/>
      <c r="D82" s="1087"/>
      <c r="E82" s="1087"/>
      <c r="F82" s="1087"/>
      <c r="G82" s="1087"/>
      <c r="H82" s="1087"/>
      <c r="I82" s="1087"/>
      <c r="J82" s="1087"/>
      <c r="K82" s="1087"/>
      <c r="L82" s="1087"/>
      <c r="M82" s="1087"/>
      <c r="N82" s="1087"/>
      <c r="O82" s="1087"/>
      <c r="P82" s="1087"/>
      <c r="Q82" s="1087"/>
      <c r="R82" s="1087"/>
      <c r="S82" s="1087"/>
      <c r="T82" s="1087"/>
      <c r="U82" s="1087"/>
      <c r="V82" s="1087"/>
      <c r="W82" s="1087"/>
    </row>
    <row r="83" spans="2:23" ht="20.100000000000001" customHeight="1">
      <c r="B83" s="1087"/>
      <c r="C83" s="1087"/>
      <c r="D83" s="1087"/>
      <c r="E83" s="1087"/>
      <c r="F83" s="1087"/>
      <c r="G83" s="1087"/>
      <c r="H83" s="1087"/>
      <c r="I83" s="1087"/>
      <c r="J83" s="1087"/>
      <c r="K83" s="1087"/>
      <c r="L83" s="1087"/>
      <c r="M83" s="1087"/>
      <c r="N83" s="1087"/>
      <c r="O83" s="1087"/>
      <c r="P83" s="1087"/>
      <c r="Q83" s="1087"/>
      <c r="R83" s="1087"/>
      <c r="S83" s="1087"/>
      <c r="T83" s="1087"/>
      <c r="U83" s="1087"/>
      <c r="V83" s="1087"/>
      <c r="W83" s="1087"/>
    </row>
    <row r="84" spans="2:23" ht="20.100000000000001" customHeight="1">
      <c r="B84" s="1087"/>
      <c r="C84" s="1087"/>
      <c r="D84" s="1087"/>
      <c r="E84" s="1087"/>
      <c r="F84" s="1087"/>
      <c r="G84" s="1087"/>
      <c r="H84" s="1087"/>
      <c r="I84" s="1087"/>
      <c r="J84" s="1087"/>
      <c r="K84" s="1087"/>
      <c r="L84" s="1087"/>
      <c r="M84" s="1087"/>
      <c r="N84" s="1087"/>
      <c r="O84" s="1087"/>
      <c r="P84" s="1087"/>
      <c r="Q84" s="1087"/>
      <c r="R84" s="1087"/>
      <c r="S84" s="1087"/>
      <c r="T84" s="1087"/>
      <c r="U84" s="1087"/>
      <c r="V84" s="1087"/>
      <c r="W84" s="1087"/>
    </row>
    <row r="85" spans="2:23" ht="20.100000000000001" customHeight="1">
      <c r="B85" s="1087"/>
      <c r="C85" s="1087"/>
      <c r="D85" s="1087"/>
      <c r="E85" s="1087"/>
      <c r="F85" s="1087"/>
      <c r="G85" s="1087"/>
      <c r="H85" s="1087"/>
      <c r="I85" s="1087"/>
      <c r="J85" s="1087"/>
      <c r="K85" s="1087"/>
      <c r="L85" s="1087"/>
      <c r="M85" s="1087"/>
      <c r="N85" s="1087"/>
      <c r="O85" s="1087"/>
      <c r="P85" s="1087"/>
      <c r="Q85" s="1087"/>
      <c r="R85" s="1087"/>
      <c r="S85" s="1087"/>
      <c r="T85" s="1087"/>
      <c r="U85" s="1087"/>
      <c r="V85" s="1087"/>
      <c r="W85" s="1087"/>
    </row>
    <row r="86" spans="2:23" ht="20.100000000000001" customHeight="1">
      <c r="B86" s="1087"/>
      <c r="C86" s="1087"/>
      <c r="D86" s="1087"/>
      <c r="E86" s="1087"/>
      <c r="F86" s="1087"/>
      <c r="G86" s="1087"/>
      <c r="H86" s="1087"/>
      <c r="I86" s="1087"/>
      <c r="J86" s="1087"/>
      <c r="K86" s="1087"/>
      <c r="L86" s="1087"/>
      <c r="M86" s="1087"/>
      <c r="N86" s="1087"/>
      <c r="O86" s="1087"/>
      <c r="P86" s="1087"/>
      <c r="Q86" s="1087"/>
      <c r="R86" s="1087"/>
      <c r="S86" s="1087"/>
      <c r="T86" s="1087"/>
      <c r="U86" s="1087"/>
      <c r="V86" s="1087"/>
      <c r="W86" s="1087"/>
    </row>
    <row r="87" spans="2:23" ht="20.100000000000001" customHeight="1">
      <c r="B87" s="1087"/>
      <c r="C87" s="1087"/>
      <c r="D87" s="1087"/>
      <c r="E87" s="1087"/>
      <c r="F87" s="1087"/>
      <c r="G87" s="1087"/>
      <c r="H87" s="1087"/>
      <c r="I87" s="1087"/>
      <c r="J87" s="1087"/>
      <c r="K87" s="1087"/>
      <c r="L87" s="1087"/>
      <c r="M87" s="1087"/>
      <c r="N87" s="1087"/>
      <c r="O87" s="1087"/>
      <c r="P87" s="1087"/>
      <c r="Q87" s="1087"/>
      <c r="R87" s="1087"/>
      <c r="S87" s="1087"/>
      <c r="T87" s="1087"/>
      <c r="U87" s="1087"/>
      <c r="V87" s="1087"/>
      <c r="W87" s="1087"/>
    </row>
    <row r="88" spans="2:23" ht="20.100000000000001" customHeight="1">
      <c r="B88" s="1087"/>
      <c r="C88" s="1087"/>
      <c r="D88" s="1087"/>
      <c r="E88" s="1087"/>
      <c r="F88" s="1087"/>
      <c r="G88" s="1087"/>
      <c r="H88" s="1087"/>
      <c r="I88" s="1087"/>
      <c r="J88" s="1087"/>
      <c r="K88" s="1087"/>
      <c r="L88" s="1087"/>
      <c r="M88" s="1087"/>
      <c r="N88" s="1087"/>
      <c r="O88" s="1087"/>
      <c r="P88" s="1087"/>
      <c r="Q88" s="1087"/>
      <c r="R88" s="1087"/>
      <c r="S88" s="1087"/>
      <c r="T88" s="1087"/>
      <c r="U88" s="1087"/>
      <c r="V88" s="1087"/>
      <c r="W88" s="1087"/>
    </row>
    <row r="89" spans="2:23" ht="20.100000000000001" customHeight="1">
      <c r="B89" s="1087"/>
      <c r="C89" s="1087"/>
      <c r="D89" s="1087"/>
      <c r="E89" s="1087"/>
      <c r="F89" s="1087"/>
      <c r="G89" s="1087"/>
      <c r="H89" s="1087"/>
      <c r="I89" s="1087"/>
      <c r="J89" s="1087"/>
      <c r="K89" s="1087"/>
      <c r="L89" s="1087"/>
      <c r="M89" s="1087"/>
      <c r="N89" s="1087"/>
      <c r="O89" s="1087"/>
      <c r="P89" s="1087"/>
      <c r="Q89" s="1087"/>
      <c r="R89" s="1087"/>
      <c r="S89" s="1087"/>
      <c r="T89" s="1087"/>
      <c r="U89" s="1087"/>
      <c r="V89" s="1087"/>
      <c r="W89" s="1087"/>
    </row>
    <row r="90" spans="2:23" ht="20.100000000000001" customHeight="1">
      <c r="B90" s="1088"/>
      <c r="C90" s="1088"/>
      <c r="D90" s="1088"/>
      <c r="E90" s="1088"/>
      <c r="F90" s="1088"/>
      <c r="G90" s="1088"/>
      <c r="H90" s="1088"/>
      <c r="I90" s="1088"/>
      <c r="J90" s="1088"/>
      <c r="K90" s="1088"/>
      <c r="L90" s="1088"/>
      <c r="M90" s="1088"/>
      <c r="N90" s="1088"/>
      <c r="O90" s="1088"/>
      <c r="P90" s="1088"/>
      <c r="Q90" s="1088"/>
      <c r="R90" s="1088"/>
      <c r="S90" s="1088"/>
      <c r="T90" s="1088"/>
      <c r="U90" s="1088"/>
      <c r="V90" s="1088"/>
      <c r="W90" s="1088"/>
    </row>
    <row r="91" spans="2:23" ht="20.100000000000001" customHeight="1">
      <c r="B91" s="1535" t="s">
        <v>623</v>
      </c>
      <c r="C91" s="1535"/>
      <c r="D91" s="1535"/>
      <c r="E91" s="1535"/>
      <c r="F91" s="1535"/>
      <c r="G91" s="1535"/>
      <c r="H91" s="1535"/>
      <c r="I91" s="1535"/>
      <c r="J91" s="1535"/>
      <c r="K91" s="1535"/>
      <c r="L91" s="1535"/>
      <c r="M91" s="1535"/>
      <c r="N91" s="1535"/>
      <c r="O91" s="1535"/>
      <c r="P91" s="1535"/>
      <c r="Q91" s="1535"/>
      <c r="R91" s="1535"/>
      <c r="S91" s="1535"/>
      <c r="T91" s="1535"/>
      <c r="U91" s="1535"/>
      <c r="V91" s="1535"/>
      <c r="W91" s="1535"/>
    </row>
    <row r="92" spans="2:23" ht="20.100000000000001" customHeight="1">
      <c r="B92" s="116"/>
      <c r="C92" s="116"/>
      <c r="D92" s="116"/>
      <c r="E92" s="116"/>
      <c r="F92" s="116"/>
      <c r="G92" s="116"/>
      <c r="H92" s="116"/>
      <c r="I92" s="116"/>
      <c r="J92" s="116"/>
      <c r="K92" s="116"/>
      <c r="L92" s="116"/>
      <c r="M92" s="116"/>
      <c r="N92" s="116"/>
      <c r="O92" s="116"/>
      <c r="P92" s="116"/>
      <c r="Q92" s="116"/>
      <c r="R92" s="116"/>
      <c r="S92" s="116"/>
      <c r="T92" s="116"/>
      <c r="U92" s="116"/>
      <c r="V92" s="116"/>
      <c r="W92" s="116"/>
    </row>
    <row r="93" spans="2:23">
      <c r="B93" s="1" t="s">
        <v>624</v>
      </c>
    </row>
    <row r="94" spans="2:23">
      <c r="B94" s="1" t="s">
        <v>1014</v>
      </c>
    </row>
    <row r="95" spans="2:23">
      <c r="T95" s="1073" t="s">
        <v>1304</v>
      </c>
      <c r="U95" s="1073"/>
      <c r="V95" s="1073"/>
      <c r="W95" s="1073"/>
    </row>
    <row r="97" spans="2:23" ht="21">
      <c r="B97" s="1070" t="s">
        <v>568</v>
      </c>
      <c r="C97" s="1070"/>
      <c r="D97" s="1070"/>
      <c r="E97" s="1070"/>
      <c r="F97" s="1070"/>
      <c r="G97" s="1070"/>
      <c r="H97" s="1070"/>
      <c r="I97" s="1070"/>
      <c r="J97" s="1070"/>
      <c r="K97" s="1070"/>
      <c r="L97" s="1070"/>
      <c r="M97" s="1070"/>
      <c r="N97" s="1070"/>
      <c r="O97" s="1070"/>
      <c r="P97" s="1070"/>
      <c r="Q97" s="1070"/>
      <c r="R97" s="1070"/>
      <c r="S97" s="1070"/>
      <c r="T97" s="1070"/>
      <c r="U97" s="1070"/>
      <c r="V97" s="1070"/>
      <c r="W97" s="1070"/>
    </row>
    <row r="99" spans="2:23" ht="20.100000000000001" customHeight="1">
      <c r="B99" s="1592" t="s">
        <v>650</v>
      </c>
      <c r="C99" s="1592"/>
      <c r="D99" s="1592"/>
      <c r="E99" s="1592"/>
      <c r="F99" s="1592"/>
      <c r="G99" s="1592" t="s">
        <v>651</v>
      </c>
      <c r="H99" s="1592"/>
      <c r="I99" s="1592"/>
      <c r="J99" s="1592"/>
      <c r="K99" s="1592"/>
      <c r="L99" s="1099" t="s">
        <v>652</v>
      </c>
      <c r="M99" s="1100"/>
      <c r="N99" s="1100"/>
      <c r="O99" s="1100"/>
      <c r="P99" s="1100"/>
      <c r="Q99" s="1100"/>
      <c r="R99" s="1100"/>
      <c r="S99" s="1101"/>
      <c r="T99" s="1592" t="s">
        <v>653</v>
      </c>
      <c r="U99" s="1592"/>
      <c r="V99" s="1592"/>
      <c r="W99" s="1592"/>
    </row>
    <row r="100" spans="2:23" ht="20.100000000000001" customHeight="1">
      <c r="B100" s="1534"/>
      <c r="C100" s="1534"/>
      <c r="D100" s="1534"/>
      <c r="E100" s="1534"/>
      <c r="F100" s="1534"/>
      <c r="G100" s="1534"/>
      <c r="H100" s="1534"/>
      <c r="I100" s="1534"/>
      <c r="J100" s="1534"/>
      <c r="K100" s="1534"/>
      <c r="L100" s="1598"/>
      <c r="M100" s="1599"/>
      <c r="N100" s="1599"/>
      <c r="O100" s="1599"/>
      <c r="P100" s="1599"/>
      <c r="Q100" s="1599"/>
      <c r="R100" s="1599"/>
      <c r="S100" s="1600"/>
      <c r="T100" s="1534"/>
      <c r="U100" s="1534"/>
      <c r="V100" s="1534"/>
      <c r="W100" s="1534"/>
    </row>
    <row r="101" spans="2:23" ht="20.100000000000001" customHeight="1">
      <c r="B101" s="1530"/>
      <c r="C101" s="1530"/>
      <c r="D101" s="1530"/>
      <c r="E101" s="1530"/>
      <c r="F101" s="1530"/>
      <c r="G101" s="1530"/>
      <c r="H101" s="1530"/>
      <c r="I101" s="1530"/>
      <c r="J101" s="1530"/>
      <c r="K101" s="1530"/>
      <c r="L101" s="1593"/>
      <c r="M101" s="1594"/>
      <c r="N101" s="1594"/>
      <c r="O101" s="1594"/>
      <c r="P101" s="1594"/>
      <c r="Q101" s="1594"/>
      <c r="R101" s="1594"/>
      <c r="S101" s="1595"/>
      <c r="T101" s="1530"/>
      <c r="U101" s="1530"/>
      <c r="V101" s="1530"/>
      <c r="W101" s="1530"/>
    </row>
    <row r="102" spans="2:23" ht="20.100000000000001" customHeight="1">
      <c r="B102" s="1530"/>
      <c r="C102" s="1530"/>
      <c r="D102" s="1530"/>
      <c r="E102" s="1530"/>
      <c r="F102" s="1530"/>
      <c r="G102" s="1530"/>
      <c r="H102" s="1530"/>
      <c r="I102" s="1530"/>
      <c r="J102" s="1530"/>
      <c r="K102" s="1530"/>
      <c r="L102" s="1593"/>
      <c r="M102" s="1594"/>
      <c r="N102" s="1594"/>
      <c r="O102" s="1594"/>
      <c r="P102" s="1594"/>
      <c r="Q102" s="1594"/>
      <c r="R102" s="1594"/>
      <c r="S102" s="1595"/>
      <c r="T102" s="1530"/>
      <c r="U102" s="1530"/>
      <c r="V102" s="1530"/>
      <c r="W102" s="1530"/>
    </row>
    <row r="103" spans="2:23" ht="20.100000000000001" customHeight="1">
      <c r="B103" s="1530"/>
      <c r="C103" s="1530"/>
      <c r="D103" s="1530"/>
      <c r="E103" s="1530"/>
      <c r="F103" s="1530"/>
      <c r="G103" s="1530"/>
      <c r="H103" s="1530"/>
      <c r="I103" s="1530"/>
      <c r="J103" s="1530"/>
      <c r="K103" s="1530"/>
      <c r="L103" s="1593"/>
      <c r="M103" s="1594"/>
      <c r="N103" s="1594"/>
      <c r="O103" s="1594"/>
      <c r="P103" s="1594"/>
      <c r="Q103" s="1594"/>
      <c r="R103" s="1594"/>
      <c r="S103" s="1595"/>
      <c r="T103" s="1530"/>
      <c r="U103" s="1530"/>
      <c r="V103" s="1530"/>
      <c r="W103" s="1530"/>
    </row>
    <row r="104" spans="2:23" ht="20.100000000000001" customHeight="1">
      <c r="B104" s="1530"/>
      <c r="C104" s="1530"/>
      <c r="D104" s="1530"/>
      <c r="E104" s="1530"/>
      <c r="F104" s="1530"/>
      <c r="G104" s="1530"/>
      <c r="H104" s="1530"/>
      <c r="I104" s="1530"/>
      <c r="J104" s="1530"/>
      <c r="K104" s="1530"/>
      <c r="L104" s="1593"/>
      <c r="M104" s="1594"/>
      <c r="N104" s="1594"/>
      <c r="O104" s="1594"/>
      <c r="P104" s="1594"/>
      <c r="Q104" s="1594"/>
      <c r="R104" s="1594"/>
      <c r="S104" s="1595"/>
      <c r="T104" s="1530"/>
      <c r="U104" s="1530"/>
      <c r="V104" s="1530"/>
      <c r="W104" s="1530"/>
    </row>
    <row r="105" spans="2:23" ht="20.100000000000001" customHeight="1">
      <c r="B105" s="1530"/>
      <c r="C105" s="1530"/>
      <c r="D105" s="1530"/>
      <c r="E105" s="1530"/>
      <c r="F105" s="1530"/>
      <c r="G105" s="1530"/>
      <c r="H105" s="1530"/>
      <c r="I105" s="1530"/>
      <c r="J105" s="1530"/>
      <c r="K105" s="1530"/>
      <c r="L105" s="1593"/>
      <c r="M105" s="1594"/>
      <c r="N105" s="1594"/>
      <c r="O105" s="1594"/>
      <c r="P105" s="1594"/>
      <c r="Q105" s="1594"/>
      <c r="R105" s="1594"/>
      <c r="S105" s="1595"/>
      <c r="T105" s="1530"/>
      <c r="U105" s="1530"/>
      <c r="V105" s="1530"/>
      <c r="W105" s="1530"/>
    </row>
    <row r="106" spans="2:23" ht="20.100000000000001" customHeight="1">
      <c r="B106" s="1530"/>
      <c r="C106" s="1530"/>
      <c r="D106" s="1530"/>
      <c r="E106" s="1530"/>
      <c r="F106" s="1530"/>
      <c r="G106" s="1530"/>
      <c r="H106" s="1530"/>
      <c r="I106" s="1530"/>
      <c r="J106" s="1530"/>
      <c r="K106" s="1530"/>
      <c r="L106" s="1593"/>
      <c r="M106" s="1594"/>
      <c r="N106" s="1594"/>
      <c r="O106" s="1594"/>
      <c r="P106" s="1594"/>
      <c r="Q106" s="1594"/>
      <c r="R106" s="1594"/>
      <c r="S106" s="1595"/>
      <c r="T106" s="1530"/>
      <c r="U106" s="1530"/>
      <c r="V106" s="1530"/>
      <c r="W106" s="1530"/>
    </row>
    <row r="107" spans="2:23" ht="20.100000000000001" customHeight="1">
      <c r="B107" s="1530"/>
      <c r="C107" s="1530"/>
      <c r="D107" s="1530"/>
      <c r="E107" s="1530"/>
      <c r="F107" s="1530"/>
      <c r="G107" s="1530"/>
      <c r="H107" s="1530"/>
      <c r="I107" s="1530"/>
      <c r="J107" s="1530"/>
      <c r="K107" s="1530"/>
      <c r="L107" s="1593"/>
      <c r="M107" s="1594"/>
      <c r="N107" s="1594"/>
      <c r="O107" s="1594"/>
      <c r="P107" s="1594"/>
      <c r="Q107" s="1594"/>
      <c r="R107" s="1594"/>
      <c r="S107" s="1595"/>
      <c r="T107" s="1530"/>
      <c r="U107" s="1530"/>
      <c r="V107" s="1530"/>
      <c r="W107" s="1530"/>
    </row>
    <row r="108" spans="2:23" ht="20.100000000000001" customHeight="1">
      <c r="B108" s="1530"/>
      <c r="C108" s="1530"/>
      <c r="D108" s="1530"/>
      <c r="E108" s="1530"/>
      <c r="F108" s="1530"/>
      <c r="G108" s="1530"/>
      <c r="H108" s="1530"/>
      <c r="I108" s="1530"/>
      <c r="J108" s="1530"/>
      <c r="K108" s="1530"/>
      <c r="L108" s="1593"/>
      <c r="M108" s="1594"/>
      <c r="N108" s="1594"/>
      <c r="O108" s="1594"/>
      <c r="P108" s="1594"/>
      <c r="Q108" s="1594"/>
      <c r="R108" s="1594"/>
      <c r="S108" s="1595"/>
      <c r="T108" s="1530"/>
      <c r="U108" s="1530"/>
      <c r="V108" s="1530"/>
      <c r="W108" s="1530"/>
    </row>
    <row r="109" spans="2:23" ht="20.100000000000001" customHeight="1">
      <c r="B109" s="1530"/>
      <c r="C109" s="1530"/>
      <c r="D109" s="1530"/>
      <c r="E109" s="1530"/>
      <c r="F109" s="1530"/>
      <c r="G109" s="1530"/>
      <c r="H109" s="1530"/>
      <c r="I109" s="1530"/>
      <c r="J109" s="1530"/>
      <c r="K109" s="1530"/>
      <c r="L109" s="1593"/>
      <c r="M109" s="1594"/>
      <c r="N109" s="1594"/>
      <c r="O109" s="1594"/>
      <c r="P109" s="1594"/>
      <c r="Q109" s="1594"/>
      <c r="R109" s="1594"/>
      <c r="S109" s="1595"/>
      <c r="T109" s="1530"/>
      <c r="U109" s="1530"/>
      <c r="V109" s="1530"/>
      <c r="W109" s="1530"/>
    </row>
    <row r="110" spans="2:23" ht="20.100000000000001" customHeight="1">
      <c r="B110" s="1530"/>
      <c r="C110" s="1530"/>
      <c r="D110" s="1530"/>
      <c r="E110" s="1530"/>
      <c r="F110" s="1530"/>
      <c r="G110" s="1530"/>
      <c r="H110" s="1530"/>
      <c r="I110" s="1530"/>
      <c r="J110" s="1530"/>
      <c r="K110" s="1530"/>
      <c r="L110" s="1593"/>
      <c r="M110" s="1594"/>
      <c r="N110" s="1594"/>
      <c r="O110" s="1594"/>
      <c r="P110" s="1594"/>
      <c r="Q110" s="1594"/>
      <c r="R110" s="1594"/>
      <c r="S110" s="1595"/>
      <c r="T110" s="1530"/>
      <c r="U110" s="1530"/>
      <c r="V110" s="1530"/>
      <c r="W110" s="1530"/>
    </row>
    <row r="111" spans="2:23" ht="20.100000000000001" customHeight="1">
      <c r="B111" s="1530"/>
      <c r="C111" s="1530"/>
      <c r="D111" s="1530"/>
      <c r="E111" s="1530"/>
      <c r="F111" s="1530"/>
      <c r="G111" s="1530"/>
      <c r="H111" s="1530"/>
      <c r="I111" s="1530"/>
      <c r="J111" s="1530"/>
      <c r="K111" s="1530"/>
      <c r="L111" s="1593"/>
      <c r="M111" s="1594"/>
      <c r="N111" s="1594"/>
      <c r="O111" s="1594"/>
      <c r="P111" s="1594"/>
      <c r="Q111" s="1594"/>
      <c r="R111" s="1594"/>
      <c r="S111" s="1595"/>
      <c r="T111" s="1530"/>
      <c r="U111" s="1530"/>
      <c r="V111" s="1530"/>
      <c r="W111" s="1530"/>
    </row>
    <row r="112" spans="2:23" ht="20.100000000000001" customHeight="1">
      <c r="B112" s="1530"/>
      <c r="C112" s="1530"/>
      <c r="D112" s="1530"/>
      <c r="E112" s="1530"/>
      <c r="F112" s="1530"/>
      <c r="G112" s="1530"/>
      <c r="H112" s="1530"/>
      <c r="I112" s="1530"/>
      <c r="J112" s="1530"/>
      <c r="K112" s="1530"/>
      <c r="L112" s="1593"/>
      <c r="M112" s="1594"/>
      <c r="N112" s="1594"/>
      <c r="O112" s="1594"/>
      <c r="P112" s="1594"/>
      <c r="Q112" s="1594"/>
      <c r="R112" s="1594"/>
      <c r="S112" s="1595"/>
      <c r="T112" s="1530"/>
      <c r="U112" s="1530"/>
      <c r="V112" s="1530"/>
      <c r="W112" s="1530"/>
    </row>
    <row r="113" spans="2:23" ht="20.100000000000001" customHeight="1">
      <c r="B113" s="1530"/>
      <c r="C113" s="1530"/>
      <c r="D113" s="1530"/>
      <c r="E113" s="1530"/>
      <c r="F113" s="1530"/>
      <c r="G113" s="1530"/>
      <c r="H113" s="1530"/>
      <c r="I113" s="1530"/>
      <c r="J113" s="1530"/>
      <c r="K113" s="1530"/>
      <c r="L113" s="1593"/>
      <c r="M113" s="1594"/>
      <c r="N113" s="1594"/>
      <c r="O113" s="1594"/>
      <c r="P113" s="1594"/>
      <c r="Q113" s="1594"/>
      <c r="R113" s="1594"/>
      <c r="S113" s="1595"/>
      <c r="T113" s="1530"/>
      <c r="U113" s="1530"/>
      <c r="V113" s="1530"/>
      <c r="W113" s="1530"/>
    </row>
    <row r="114" spans="2:23" ht="20.100000000000001" customHeight="1">
      <c r="B114" s="1530"/>
      <c r="C114" s="1530"/>
      <c r="D114" s="1530"/>
      <c r="E114" s="1530"/>
      <c r="F114" s="1530"/>
      <c r="G114" s="1530"/>
      <c r="H114" s="1530"/>
      <c r="I114" s="1530"/>
      <c r="J114" s="1530"/>
      <c r="K114" s="1530"/>
      <c r="L114" s="1593"/>
      <c r="M114" s="1594"/>
      <c r="N114" s="1594"/>
      <c r="O114" s="1594"/>
      <c r="P114" s="1594"/>
      <c r="Q114" s="1594"/>
      <c r="R114" s="1594"/>
      <c r="S114" s="1595"/>
      <c r="T114" s="1530"/>
      <c r="U114" s="1530"/>
      <c r="V114" s="1530"/>
      <c r="W114" s="1530"/>
    </row>
    <row r="115" spans="2:23" ht="20.100000000000001" customHeight="1">
      <c r="B115" s="1530"/>
      <c r="C115" s="1530"/>
      <c r="D115" s="1530"/>
      <c r="E115" s="1530"/>
      <c r="F115" s="1530"/>
      <c r="G115" s="1530"/>
      <c r="H115" s="1530"/>
      <c r="I115" s="1530"/>
      <c r="J115" s="1530"/>
      <c r="K115" s="1530"/>
      <c r="L115" s="1593"/>
      <c r="M115" s="1594"/>
      <c r="N115" s="1594"/>
      <c r="O115" s="1594"/>
      <c r="P115" s="1594"/>
      <c r="Q115" s="1594"/>
      <c r="R115" s="1594"/>
      <c r="S115" s="1595"/>
      <c r="T115" s="1530"/>
      <c r="U115" s="1530"/>
      <c r="V115" s="1530"/>
      <c r="W115" s="1530"/>
    </row>
    <row r="116" spans="2:23" ht="20.100000000000001" customHeight="1">
      <c r="B116" s="1530"/>
      <c r="C116" s="1530"/>
      <c r="D116" s="1530"/>
      <c r="E116" s="1530"/>
      <c r="F116" s="1530"/>
      <c r="G116" s="1530"/>
      <c r="H116" s="1530"/>
      <c r="I116" s="1530"/>
      <c r="J116" s="1530"/>
      <c r="K116" s="1530"/>
      <c r="L116" s="1593"/>
      <c r="M116" s="1594"/>
      <c r="N116" s="1594"/>
      <c r="O116" s="1594"/>
      <c r="P116" s="1594"/>
      <c r="Q116" s="1594"/>
      <c r="R116" s="1594"/>
      <c r="S116" s="1595"/>
      <c r="T116" s="1530"/>
      <c r="U116" s="1530"/>
      <c r="V116" s="1530"/>
      <c r="W116" s="1530"/>
    </row>
    <row r="117" spans="2:23" ht="20.100000000000001" customHeight="1">
      <c r="B117" s="1530"/>
      <c r="C117" s="1530"/>
      <c r="D117" s="1530"/>
      <c r="E117" s="1530"/>
      <c r="F117" s="1530"/>
      <c r="G117" s="1530"/>
      <c r="H117" s="1530"/>
      <c r="I117" s="1530"/>
      <c r="J117" s="1530"/>
      <c r="K117" s="1530"/>
      <c r="L117" s="1593"/>
      <c r="M117" s="1594"/>
      <c r="N117" s="1594"/>
      <c r="O117" s="1594"/>
      <c r="P117" s="1594"/>
      <c r="Q117" s="1594"/>
      <c r="R117" s="1594"/>
      <c r="S117" s="1595"/>
      <c r="T117" s="1530"/>
      <c r="U117" s="1530"/>
      <c r="V117" s="1530"/>
      <c r="W117" s="1530"/>
    </row>
    <row r="118" spans="2:23" ht="20.100000000000001" customHeight="1">
      <c r="B118" s="1530"/>
      <c r="C118" s="1530"/>
      <c r="D118" s="1530"/>
      <c r="E118" s="1530"/>
      <c r="F118" s="1530"/>
      <c r="G118" s="1530"/>
      <c r="H118" s="1530"/>
      <c r="I118" s="1530"/>
      <c r="J118" s="1530"/>
      <c r="K118" s="1530"/>
      <c r="L118" s="1593"/>
      <c r="M118" s="1594"/>
      <c r="N118" s="1594"/>
      <c r="O118" s="1594"/>
      <c r="P118" s="1594"/>
      <c r="Q118" s="1594"/>
      <c r="R118" s="1594"/>
      <c r="S118" s="1595"/>
      <c r="T118" s="1530"/>
      <c r="U118" s="1530"/>
      <c r="V118" s="1530"/>
      <c r="W118" s="1530"/>
    </row>
    <row r="119" spans="2:23" ht="20.100000000000001" customHeight="1">
      <c r="B119" s="1530"/>
      <c r="C119" s="1530"/>
      <c r="D119" s="1530"/>
      <c r="E119" s="1530"/>
      <c r="F119" s="1530"/>
      <c r="G119" s="1530"/>
      <c r="H119" s="1530"/>
      <c r="I119" s="1530"/>
      <c r="J119" s="1530"/>
      <c r="K119" s="1530"/>
      <c r="L119" s="1593"/>
      <c r="M119" s="1594"/>
      <c r="N119" s="1594"/>
      <c r="O119" s="1594"/>
      <c r="P119" s="1594"/>
      <c r="Q119" s="1594"/>
      <c r="R119" s="1594"/>
      <c r="S119" s="1595"/>
      <c r="T119" s="1530"/>
      <c r="U119" s="1530"/>
      <c r="V119" s="1530"/>
      <c r="W119" s="1530"/>
    </row>
    <row r="120" spans="2:23" ht="20.100000000000001" customHeight="1">
      <c r="B120" s="1593"/>
      <c r="C120" s="1594"/>
      <c r="D120" s="1594"/>
      <c r="E120" s="1594"/>
      <c r="F120" s="1595"/>
      <c r="G120" s="1593"/>
      <c r="H120" s="1594"/>
      <c r="I120" s="1594"/>
      <c r="J120" s="1594"/>
      <c r="K120" s="1595"/>
      <c r="L120" s="1593"/>
      <c r="M120" s="1594"/>
      <c r="N120" s="1594"/>
      <c r="O120" s="1594"/>
      <c r="P120" s="1594"/>
      <c r="Q120" s="1594"/>
      <c r="R120" s="1594"/>
      <c r="S120" s="1595"/>
      <c r="T120" s="1593"/>
      <c r="U120" s="1594"/>
      <c r="V120" s="1594"/>
      <c r="W120" s="1595"/>
    </row>
    <row r="121" spans="2:23" ht="20.100000000000001" customHeight="1">
      <c r="B121" s="1593"/>
      <c r="C121" s="1594"/>
      <c r="D121" s="1594"/>
      <c r="E121" s="1594"/>
      <c r="F121" s="1595"/>
      <c r="G121" s="1593"/>
      <c r="H121" s="1594"/>
      <c r="I121" s="1594"/>
      <c r="J121" s="1594"/>
      <c r="K121" s="1595"/>
      <c r="L121" s="1593"/>
      <c r="M121" s="1594"/>
      <c r="N121" s="1594"/>
      <c r="O121" s="1594"/>
      <c r="P121" s="1594"/>
      <c r="Q121" s="1594"/>
      <c r="R121" s="1594"/>
      <c r="S121" s="1595"/>
      <c r="T121" s="1593"/>
      <c r="U121" s="1594"/>
      <c r="V121" s="1594"/>
      <c r="W121" s="1595"/>
    </row>
    <row r="122" spans="2:23" ht="20.100000000000001" customHeight="1">
      <c r="B122" s="1593"/>
      <c r="C122" s="1594"/>
      <c r="D122" s="1594"/>
      <c r="E122" s="1594"/>
      <c r="F122" s="1595"/>
      <c r="G122" s="1593"/>
      <c r="H122" s="1594"/>
      <c r="I122" s="1594"/>
      <c r="J122" s="1594"/>
      <c r="K122" s="1595"/>
      <c r="L122" s="1593"/>
      <c r="M122" s="1594"/>
      <c r="N122" s="1594"/>
      <c r="O122" s="1594"/>
      <c r="P122" s="1594"/>
      <c r="Q122" s="1594"/>
      <c r="R122" s="1594"/>
      <c r="S122" s="1595"/>
      <c r="T122" s="1593"/>
      <c r="U122" s="1594"/>
      <c r="V122" s="1594"/>
      <c r="W122" s="1595"/>
    </row>
    <row r="123" spans="2:23" ht="20.100000000000001" customHeight="1">
      <c r="B123" s="1593"/>
      <c r="C123" s="1594"/>
      <c r="D123" s="1594"/>
      <c r="E123" s="1594"/>
      <c r="F123" s="1595"/>
      <c r="G123" s="1593"/>
      <c r="H123" s="1594"/>
      <c r="I123" s="1594"/>
      <c r="J123" s="1594"/>
      <c r="K123" s="1595"/>
      <c r="L123" s="1593"/>
      <c r="M123" s="1594"/>
      <c r="N123" s="1594"/>
      <c r="O123" s="1594"/>
      <c r="P123" s="1594"/>
      <c r="Q123" s="1594"/>
      <c r="R123" s="1594"/>
      <c r="S123" s="1595"/>
      <c r="T123" s="1593"/>
      <c r="U123" s="1594"/>
      <c r="V123" s="1594"/>
      <c r="W123" s="1595"/>
    </row>
    <row r="124" spans="2:23" ht="20.100000000000001" customHeight="1">
      <c r="B124" s="1530"/>
      <c r="C124" s="1530"/>
      <c r="D124" s="1530"/>
      <c r="E124" s="1530"/>
      <c r="F124" s="1530"/>
      <c r="G124" s="1530"/>
      <c r="H124" s="1530"/>
      <c r="I124" s="1530"/>
      <c r="J124" s="1530"/>
      <c r="K124" s="1530"/>
      <c r="L124" s="1593"/>
      <c r="M124" s="1594"/>
      <c r="N124" s="1594"/>
      <c r="O124" s="1594"/>
      <c r="P124" s="1594"/>
      <c r="Q124" s="1594"/>
      <c r="R124" s="1594"/>
      <c r="S124" s="1595"/>
      <c r="T124" s="1530"/>
      <c r="U124" s="1530"/>
      <c r="V124" s="1530"/>
      <c r="W124" s="1530"/>
    </row>
    <row r="125" spans="2:23" ht="20.100000000000001" customHeight="1">
      <c r="B125" s="1593"/>
      <c r="C125" s="1594"/>
      <c r="D125" s="1594"/>
      <c r="E125" s="1594"/>
      <c r="F125" s="1595"/>
      <c r="G125" s="1593"/>
      <c r="H125" s="1594"/>
      <c r="I125" s="1594"/>
      <c r="J125" s="1594"/>
      <c r="K125" s="1595"/>
      <c r="L125" s="1593"/>
      <c r="M125" s="1594"/>
      <c r="N125" s="1594"/>
      <c r="O125" s="1594"/>
      <c r="P125" s="1594"/>
      <c r="Q125" s="1594"/>
      <c r="R125" s="1594"/>
      <c r="S125" s="1595"/>
      <c r="T125" s="1593"/>
      <c r="U125" s="1594"/>
      <c r="V125" s="1594"/>
      <c r="W125" s="1595"/>
    </row>
    <row r="126" spans="2:23" ht="20.100000000000001" customHeight="1">
      <c r="B126" s="1593"/>
      <c r="C126" s="1594"/>
      <c r="D126" s="1594"/>
      <c r="E126" s="1594"/>
      <c r="F126" s="1595"/>
      <c r="G126" s="1593"/>
      <c r="H126" s="1594"/>
      <c r="I126" s="1594"/>
      <c r="J126" s="1594"/>
      <c r="K126" s="1595"/>
      <c r="L126" s="1593"/>
      <c r="M126" s="1594"/>
      <c r="N126" s="1594"/>
      <c r="O126" s="1594"/>
      <c r="P126" s="1594"/>
      <c r="Q126" s="1594"/>
      <c r="R126" s="1594"/>
      <c r="S126" s="1595"/>
      <c r="T126" s="1593"/>
      <c r="U126" s="1594"/>
      <c r="V126" s="1594"/>
      <c r="W126" s="1595"/>
    </row>
    <row r="127" spans="2:23" ht="20.100000000000001" customHeight="1">
      <c r="B127" s="1530"/>
      <c r="C127" s="1530"/>
      <c r="D127" s="1530"/>
      <c r="E127" s="1530"/>
      <c r="F127" s="1530"/>
      <c r="G127" s="1530"/>
      <c r="H127" s="1530"/>
      <c r="I127" s="1530"/>
      <c r="J127" s="1530"/>
      <c r="K127" s="1530"/>
      <c r="L127" s="1593"/>
      <c r="M127" s="1594"/>
      <c r="N127" s="1594"/>
      <c r="O127" s="1594"/>
      <c r="P127" s="1594"/>
      <c r="Q127" s="1594"/>
      <c r="R127" s="1594"/>
      <c r="S127" s="1595"/>
      <c r="T127" s="1530"/>
      <c r="U127" s="1530"/>
      <c r="V127" s="1530"/>
      <c r="W127" s="1530"/>
    </row>
    <row r="128" spans="2:23" ht="20.100000000000001" customHeight="1">
      <c r="B128" s="1530"/>
      <c r="C128" s="1530"/>
      <c r="D128" s="1530"/>
      <c r="E128" s="1530"/>
      <c r="F128" s="1530"/>
      <c r="G128" s="1530"/>
      <c r="H128" s="1530"/>
      <c r="I128" s="1530"/>
      <c r="J128" s="1530"/>
      <c r="K128" s="1530"/>
      <c r="L128" s="1593"/>
      <c r="M128" s="1594"/>
      <c r="N128" s="1594"/>
      <c r="O128" s="1594"/>
      <c r="P128" s="1594"/>
      <c r="Q128" s="1594"/>
      <c r="R128" s="1594"/>
      <c r="S128" s="1595"/>
      <c r="T128" s="1530"/>
      <c r="U128" s="1530"/>
      <c r="V128" s="1530"/>
      <c r="W128" s="1530"/>
    </row>
    <row r="129" spans="2:23" ht="20.100000000000001" customHeight="1">
      <c r="B129" s="1530"/>
      <c r="C129" s="1530"/>
      <c r="D129" s="1530"/>
      <c r="E129" s="1530"/>
      <c r="F129" s="1530"/>
      <c r="G129" s="1530"/>
      <c r="H129" s="1530"/>
      <c r="I129" s="1530"/>
      <c r="J129" s="1530"/>
      <c r="K129" s="1530"/>
      <c r="L129" s="1593"/>
      <c r="M129" s="1594"/>
      <c r="N129" s="1594"/>
      <c r="O129" s="1594"/>
      <c r="P129" s="1594"/>
      <c r="Q129" s="1594"/>
      <c r="R129" s="1594"/>
      <c r="S129" s="1595"/>
      <c r="T129" s="1530"/>
      <c r="U129" s="1530"/>
      <c r="V129" s="1530"/>
      <c r="W129" s="1530"/>
    </row>
    <row r="130" spans="2:23" ht="20.100000000000001" customHeight="1">
      <c r="B130" s="1530"/>
      <c r="C130" s="1530"/>
      <c r="D130" s="1530"/>
      <c r="E130" s="1530"/>
      <c r="F130" s="1530"/>
      <c r="G130" s="1530"/>
      <c r="H130" s="1530"/>
      <c r="I130" s="1530"/>
      <c r="J130" s="1530"/>
      <c r="K130" s="1530"/>
      <c r="L130" s="1593"/>
      <c r="M130" s="1594"/>
      <c r="N130" s="1594"/>
      <c r="O130" s="1594"/>
      <c r="P130" s="1594"/>
      <c r="Q130" s="1594"/>
      <c r="R130" s="1594"/>
      <c r="S130" s="1595"/>
      <c r="T130" s="1530"/>
      <c r="U130" s="1530"/>
      <c r="V130" s="1530"/>
      <c r="W130" s="1530"/>
    </row>
    <row r="131" spans="2:23" ht="20.100000000000001" customHeight="1">
      <c r="B131" s="1530"/>
      <c r="C131" s="1530"/>
      <c r="D131" s="1530"/>
      <c r="E131" s="1530"/>
      <c r="F131" s="1530"/>
      <c r="G131" s="1530"/>
      <c r="H131" s="1530"/>
      <c r="I131" s="1530"/>
      <c r="J131" s="1530"/>
      <c r="K131" s="1530"/>
      <c r="L131" s="1593"/>
      <c r="M131" s="1594"/>
      <c r="N131" s="1594"/>
      <c r="O131" s="1594"/>
      <c r="P131" s="1594"/>
      <c r="Q131" s="1594"/>
      <c r="R131" s="1594"/>
      <c r="S131" s="1595"/>
      <c r="T131" s="1530"/>
      <c r="U131" s="1530"/>
      <c r="V131" s="1530"/>
      <c r="W131" s="1530"/>
    </row>
    <row r="132" spans="2:23" ht="20.100000000000001" customHeight="1">
      <c r="B132" s="1530"/>
      <c r="C132" s="1530"/>
      <c r="D132" s="1530"/>
      <c r="E132" s="1530"/>
      <c r="F132" s="1530"/>
      <c r="G132" s="1530"/>
      <c r="H132" s="1530"/>
      <c r="I132" s="1530"/>
      <c r="J132" s="1530"/>
      <c r="K132" s="1530"/>
      <c r="L132" s="1593"/>
      <c r="M132" s="1594"/>
      <c r="N132" s="1594"/>
      <c r="O132" s="1594"/>
      <c r="P132" s="1594"/>
      <c r="Q132" s="1594"/>
      <c r="R132" s="1594"/>
      <c r="S132" s="1595"/>
      <c r="T132" s="1530"/>
      <c r="U132" s="1530"/>
      <c r="V132" s="1530"/>
      <c r="W132" s="1530"/>
    </row>
    <row r="133" spans="2:23" ht="20.100000000000001" customHeight="1">
      <c r="B133" s="1530"/>
      <c r="C133" s="1530"/>
      <c r="D133" s="1530"/>
      <c r="E133" s="1530"/>
      <c r="F133" s="1530"/>
      <c r="G133" s="1530"/>
      <c r="H133" s="1530"/>
      <c r="I133" s="1530"/>
      <c r="J133" s="1530"/>
      <c r="K133" s="1530"/>
      <c r="L133" s="1593"/>
      <c r="M133" s="1594"/>
      <c r="N133" s="1594"/>
      <c r="O133" s="1594"/>
      <c r="P133" s="1594"/>
      <c r="Q133" s="1594"/>
      <c r="R133" s="1594"/>
      <c r="S133" s="1595"/>
      <c r="T133" s="1530"/>
      <c r="U133" s="1530"/>
      <c r="V133" s="1530"/>
      <c r="W133" s="1530"/>
    </row>
    <row r="134" spans="2:23" ht="20.100000000000001" customHeight="1">
      <c r="B134" s="1530"/>
      <c r="C134" s="1530"/>
      <c r="D134" s="1530"/>
      <c r="E134" s="1530"/>
      <c r="F134" s="1530"/>
      <c r="G134" s="1530"/>
      <c r="H134" s="1530"/>
      <c r="I134" s="1530"/>
      <c r="J134" s="1530"/>
      <c r="K134" s="1530"/>
      <c r="L134" s="1593"/>
      <c r="M134" s="1594"/>
      <c r="N134" s="1594"/>
      <c r="O134" s="1594"/>
      <c r="P134" s="1594"/>
      <c r="Q134" s="1594"/>
      <c r="R134" s="1594"/>
      <c r="S134" s="1595"/>
      <c r="T134" s="1530"/>
      <c r="U134" s="1530"/>
      <c r="V134" s="1530"/>
      <c r="W134" s="1530"/>
    </row>
    <row r="135" spans="2:23" ht="20.100000000000001" customHeight="1">
      <c r="B135" s="1538"/>
      <c r="C135" s="1538"/>
      <c r="D135" s="1538"/>
      <c r="E135" s="1538"/>
      <c r="F135" s="1538"/>
      <c r="G135" s="1538"/>
      <c r="H135" s="1538"/>
      <c r="I135" s="1538"/>
      <c r="J135" s="1538"/>
      <c r="K135" s="1538"/>
      <c r="L135" s="1596"/>
      <c r="M135" s="1314"/>
      <c r="N135" s="1314"/>
      <c r="O135" s="1314"/>
      <c r="P135" s="1314"/>
      <c r="Q135" s="1314"/>
      <c r="R135" s="1314"/>
      <c r="S135" s="1597"/>
      <c r="T135" s="1538"/>
      <c r="U135" s="1538"/>
      <c r="V135" s="1538"/>
      <c r="W135" s="1538"/>
    </row>
    <row r="137" spans="2:23">
      <c r="T137" s="1073" t="s">
        <v>1305</v>
      </c>
      <c r="U137" s="1073"/>
      <c r="V137" s="1073"/>
      <c r="W137" s="1073"/>
    </row>
    <row r="139" spans="2:23" ht="21">
      <c r="B139" s="1070" t="s">
        <v>569</v>
      </c>
      <c r="C139" s="1070"/>
      <c r="D139" s="1070"/>
      <c r="E139" s="1070"/>
      <c r="F139" s="1070"/>
      <c r="G139" s="1070"/>
      <c r="H139" s="1070"/>
      <c r="I139" s="1070"/>
      <c r="J139" s="1070"/>
      <c r="K139" s="1070"/>
      <c r="L139" s="1070"/>
      <c r="M139" s="1070"/>
      <c r="N139" s="1070"/>
      <c r="O139" s="1070"/>
      <c r="P139" s="1070"/>
      <c r="Q139" s="1070"/>
      <c r="R139" s="1070"/>
      <c r="S139" s="1070"/>
      <c r="T139" s="1070"/>
      <c r="U139" s="1070"/>
      <c r="V139" s="1070"/>
      <c r="W139" s="1070"/>
    </row>
    <row r="141" spans="2:23" ht="20.100000000000001" customHeight="1">
      <c r="B141" s="1592" t="s">
        <v>654</v>
      </c>
      <c r="C141" s="1592"/>
      <c r="D141" s="1592"/>
      <c r="E141" s="1592"/>
      <c r="F141" s="1592"/>
      <c r="G141" s="1592" t="s">
        <v>655</v>
      </c>
      <c r="H141" s="1592"/>
      <c r="I141" s="1592"/>
      <c r="J141" s="1592"/>
      <c r="K141" s="1592"/>
      <c r="L141" s="1592"/>
      <c r="M141" s="1592"/>
      <c r="N141" s="1592"/>
      <c r="O141" s="1592"/>
      <c r="P141" s="1592"/>
      <c r="Q141" s="1592"/>
      <c r="R141" s="1592"/>
      <c r="S141" s="1592" t="s">
        <v>656</v>
      </c>
      <c r="T141" s="1592"/>
      <c r="U141" s="1592"/>
      <c r="V141" s="1592"/>
      <c r="W141" s="1592"/>
    </row>
    <row r="142" spans="2:23" ht="20.100000000000001" customHeight="1">
      <c r="B142" s="1534"/>
      <c r="C142" s="1534"/>
      <c r="D142" s="1534"/>
      <c r="E142" s="1534"/>
      <c r="F142" s="1534"/>
      <c r="G142" s="1534"/>
      <c r="H142" s="1534"/>
      <c r="I142" s="1534"/>
      <c r="J142" s="1534"/>
      <c r="K142" s="1534"/>
      <c r="L142" s="1534"/>
      <c r="M142" s="1534"/>
      <c r="N142" s="1534"/>
      <c r="O142" s="1534"/>
      <c r="P142" s="1534"/>
      <c r="Q142" s="1534"/>
      <c r="R142" s="1534"/>
      <c r="S142" s="1534"/>
      <c r="T142" s="1534"/>
      <c r="U142" s="1534"/>
      <c r="V142" s="1534"/>
      <c r="W142" s="1534"/>
    </row>
    <row r="143" spans="2:23" ht="20.100000000000001" customHeight="1">
      <c r="B143" s="1530"/>
      <c r="C143" s="1530"/>
      <c r="D143" s="1530"/>
      <c r="E143" s="1530"/>
      <c r="F143" s="1530"/>
      <c r="G143" s="1530"/>
      <c r="H143" s="1530"/>
      <c r="I143" s="1530"/>
      <c r="J143" s="1530"/>
      <c r="K143" s="1530"/>
      <c r="L143" s="1530"/>
      <c r="M143" s="1530"/>
      <c r="N143" s="1530"/>
      <c r="O143" s="1530"/>
      <c r="P143" s="1530"/>
      <c r="Q143" s="1530"/>
      <c r="R143" s="1530"/>
      <c r="S143" s="1530"/>
      <c r="T143" s="1530"/>
      <c r="U143" s="1530"/>
      <c r="V143" s="1530"/>
      <c r="W143" s="1530"/>
    </row>
    <row r="144" spans="2:23" ht="20.100000000000001" customHeight="1">
      <c r="B144" s="1530"/>
      <c r="C144" s="1530"/>
      <c r="D144" s="1530"/>
      <c r="E144" s="1530"/>
      <c r="F144" s="1530"/>
      <c r="G144" s="1530"/>
      <c r="H144" s="1530"/>
      <c r="I144" s="1530"/>
      <c r="J144" s="1530"/>
      <c r="K144" s="1530"/>
      <c r="L144" s="1530"/>
      <c r="M144" s="1530"/>
      <c r="N144" s="1530"/>
      <c r="O144" s="1530"/>
      <c r="P144" s="1530"/>
      <c r="Q144" s="1530"/>
      <c r="R144" s="1530"/>
      <c r="S144" s="1530"/>
      <c r="T144" s="1530"/>
      <c r="U144" s="1530"/>
      <c r="V144" s="1530"/>
      <c r="W144" s="1530"/>
    </row>
    <row r="145" spans="2:23" ht="20.100000000000001" customHeight="1">
      <c r="B145" s="1530"/>
      <c r="C145" s="1530"/>
      <c r="D145" s="1530"/>
      <c r="E145" s="1530"/>
      <c r="F145" s="1530"/>
      <c r="G145" s="1530"/>
      <c r="H145" s="1530"/>
      <c r="I145" s="1530"/>
      <c r="J145" s="1530"/>
      <c r="K145" s="1530"/>
      <c r="L145" s="1530"/>
      <c r="M145" s="1530"/>
      <c r="N145" s="1530"/>
      <c r="O145" s="1530"/>
      <c r="P145" s="1530"/>
      <c r="Q145" s="1530"/>
      <c r="R145" s="1530"/>
      <c r="S145" s="1530"/>
      <c r="T145" s="1530"/>
      <c r="U145" s="1530"/>
      <c r="V145" s="1530"/>
      <c r="W145" s="1530"/>
    </row>
    <row r="146" spans="2:23" ht="20.100000000000001" customHeight="1">
      <c r="B146" s="1530"/>
      <c r="C146" s="1530"/>
      <c r="D146" s="1530"/>
      <c r="E146" s="1530"/>
      <c r="F146" s="1530"/>
      <c r="G146" s="1530"/>
      <c r="H146" s="1530"/>
      <c r="I146" s="1530"/>
      <c r="J146" s="1530"/>
      <c r="K146" s="1530"/>
      <c r="L146" s="1530"/>
      <c r="M146" s="1530"/>
      <c r="N146" s="1530"/>
      <c r="O146" s="1530"/>
      <c r="P146" s="1530"/>
      <c r="Q146" s="1530"/>
      <c r="R146" s="1530"/>
      <c r="S146" s="1530"/>
      <c r="T146" s="1530"/>
      <c r="U146" s="1530"/>
      <c r="V146" s="1530"/>
      <c r="W146" s="1530"/>
    </row>
    <row r="147" spans="2:23" ht="20.100000000000001" customHeight="1">
      <c r="B147" s="1530"/>
      <c r="C147" s="1530"/>
      <c r="D147" s="1530"/>
      <c r="E147" s="1530"/>
      <c r="F147" s="1530"/>
      <c r="G147" s="1530"/>
      <c r="H147" s="1530"/>
      <c r="I147" s="1530"/>
      <c r="J147" s="1530"/>
      <c r="K147" s="1530"/>
      <c r="L147" s="1530"/>
      <c r="M147" s="1530"/>
      <c r="N147" s="1530"/>
      <c r="O147" s="1530"/>
      <c r="P147" s="1530"/>
      <c r="Q147" s="1530"/>
      <c r="R147" s="1530"/>
      <c r="S147" s="1530"/>
      <c r="T147" s="1530"/>
      <c r="U147" s="1530"/>
      <c r="V147" s="1530"/>
      <c r="W147" s="1530"/>
    </row>
    <row r="148" spans="2:23" ht="20.100000000000001" customHeight="1">
      <c r="B148" s="1530"/>
      <c r="C148" s="1530"/>
      <c r="D148" s="1530"/>
      <c r="E148" s="1530"/>
      <c r="F148" s="1530"/>
      <c r="G148" s="1530"/>
      <c r="H148" s="1530"/>
      <c r="I148" s="1530"/>
      <c r="J148" s="1530"/>
      <c r="K148" s="1530"/>
      <c r="L148" s="1530"/>
      <c r="M148" s="1530"/>
      <c r="N148" s="1530"/>
      <c r="O148" s="1530"/>
      <c r="P148" s="1530"/>
      <c r="Q148" s="1530"/>
      <c r="R148" s="1530"/>
      <c r="S148" s="1530"/>
      <c r="T148" s="1530"/>
      <c r="U148" s="1530"/>
      <c r="V148" s="1530"/>
      <c r="W148" s="1530"/>
    </row>
    <row r="149" spans="2:23" ht="20.100000000000001" customHeight="1">
      <c r="B149" s="1530"/>
      <c r="C149" s="1530"/>
      <c r="D149" s="1530"/>
      <c r="E149" s="1530"/>
      <c r="F149" s="1530"/>
      <c r="G149" s="1530"/>
      <c r="H149" s="1530"/>
      <c r="I149" s="1530"/>
      <c r="J149" s="1530"/>
      <c r="K149" s="1530"/>
      <c r="L149" s="1530"/>
      <c r="M149" s="1530"/>
      <c r="N149" s="1530"/>
      <c r="O149" s="1530"/>
      <c r="P149" s="1530"/>
      <c r="Q149" s="1530"/>
      <c r="R149" s="1530"/>
      <c r="S149" s="1530"/>
      <c r="T149" s="1530"/>
      <c r="U149" s="1530"/>
      <c r="V149" s="1530"/>
      <c r="W149" s="1530"/>
    </row>
    <row r="150" spans="2:23" ht="20.100000000000001" customHeight="1">
      <c r="B150" s="1530"/>
      <c r="C150" s="1530"/>
      <c r="D150" s="1530"/>
      <c r="E150" s="1530"/>
      <c r="F150" s="1530"/>
      <c r="G150" s="1530"/>
      <c r="H150" s="1530"/>
      <c r="I150" s="1530"/>
      <c r="J150" s="1530"/>
      <c r="K150" s="1530"/>
      <c r="L150" s="1530"/>
      <c r="M150" s="1530"/>
      <c r="N150" s="1530"/>
      <c r="O150" s="1530"/>
      <c r="P150" s="1530"/>
      <c r="Q150" s="1530"/>
      <c r="R150" s="1530"/>
      <c r="S150" s="1530"/>
      <c r="T150" s="1530"/>
      <c r="U150" s="1530"/>
      <c r="V150" s="1530"/>
      <c r="W150" s="1530"/>
    </row>
    <row r="151" spans="2:23" ht="20.100000000000001" customHeight="1">
      <c r="B151" s="1530"/>
      <c r="C151" s="1530"/>
      <c r="D151" s="1530"/>
      <c r="E151" s="1530"/>
      <c r="F151" s="1530"/>
      <c r="G151" s="1530"/>
      <c r="H151" s="1530"/>
      <c r="I151" s="1530"/>
      <c r="J151" s="1530"/>
      <c r="K151" s="1530"/>
      <c r="L151" s="1530"/>
      <c r="M151" s="1530"/>
      <c r="N151" s="1530"/>
      <c r="O151" s="1530"/>
      <c r="P151" s="1530"/>
      <c r="Q151" s="1530"/>
      <c r="R151" s="1530"/>
      <c r="S151" s="1530"/>
      <c r="T151" s="1530"/>
      <c r="U151" s="1530"/>
      <c r="V151" s="1530"/>
      <c r="W151" s="1530"/>
    </row>
    <row r="152" spans="2:23" ht="20.100000000000001" customHeight="1">
      <c r="B152" s="1530"/>
      <c r="C152" s="1530"/>
      <c r="D152" s="1530"/>
      <c r="E152" s="1530"/>
      <c r="F152" s="1530"/>
      <c r="G152" s="1530"/>
      <c r="H152" s="1530"/>
      <c r="I152" s="1530"/>
      <c r="J152" s="1530"/>
      <c r="K152" s="1530"/>
      <c r="L152" s="1530"/>
      <c r="M152" s="1530"/>
      <c r="N152" s="1530"/>
      <c r="O152" s="1530"/>
      <c r="P152" s="1530"/>
      <c r="Q152" s="1530"/>
      <c r="R152" s="1530"/>
      <c r="S152" s="1530"/>
      <c r="T152" s="1530"/>
      <c r="U152" s="1530"/>
      <c r="V152" s="1530"/>
      <c r="W152" s="1530"/>
    </row>
    <row r="153" spans="2:23" ht="20.100000000000001" customHeight="1">
      <c r="B153" s="1530"/>
      <c r="C153" s="1530"/>
      <c r="D153" s="1530"/>
      <c r="E153" s="1530"/>
      <c r="F153" s="1530"/>
      <c r="G153" s="1530"/>
      <c r="H153" s="1530"/>
      <c r="I153" s="1530"/>
      <c r="J153" s="1530"/>
      <c r="K153" s="1530"/>
      <c r="L153" s="1530"/>
      <c r="M153" s="1530"/>
      <c r="N153" s="1530"/>
      <c r="O153" s="1530"/>
      <c r="P153" s="1530"/>
      <c r="Q153" s="1530"/>
      <c r="R153" s="1530"/>
      <c r="S153" s="1530"/>
      <c r="T153" s="1530"/>
      <c r="U153" s="1530"/>
      <c r="V153" s="1530"/>
      <c r="W153" s="1530"/>
    </row>
    <row r="154" spans="2:23" ht="20.100000000000001" customHeight="1">
      <c r="B154" s="1530"/>
      <c r="C154" s="1530"/>
      <c r="D154" s="1530"/>
      <c r="E154" s="1530"/>
      <c r="F154" s="1530"/>
      <c r="G154" s="1530"/>
      <c r="H154" s="1530"/>
      <c r="I154" s="1530"/>
      <c r="J154" s="1530"/>
      <c r="K154" s="1530"/>
      <c r="L154" s="1530"/>
      <c r="M154" s="1530"/>
      <c r="N154" s="1530"/>
      <c r="O154" s="1530"/>
      <c r="P154" s="1530"/>
      <c r="Q154" s="1530"/>
      <c r="R154" s="1530"/>
      <c r="S154" s="1530"/>
      <c r="T154" s="1530"/>
      <c r="U154" s="1530"/>
      <c r="V154" s="1530"/>
      <c r="W154" s="1530"/>
    </row>
    <row r="155" spans="2:23" ht="20.100000000000001" customHeight="1">
      <c r="B155" s="1530"/>
      <c r="C155" s="1530"/>
      <c r="D155" s="1530"/>
      <c r="E155" s="1530"/>
      <c r="F155" s="1530"/>
      <c r="G155" s="1530"/>
      <c r="H155" s="1530"/>
      <c r="I155" s="1530"/>
      <c r="J155" s="1530"/>
      <c r="K155" s="1530"/>
      <c r="L155" s="1530"/>
      <c r="M155" s="1530"/>
      <c r="N155" s="1530"/>
      <c r="O155" s="1530"/>
      <c r="P155" s="1530"/>
      <c r="Q155" s="1530"/>
      <c r="R155" s="1530"/>
      <c r="S155" s="1530"/>
      <c r="T155" s="1530"/>
      <c r="U155" s="1530"/>
      <c r="V155" s="1530"/>
      <c r="W155" s="1530"/>
    </row>
    <row r="156" spans="2:23" ht="20.100000000000001" customHeight="1">
      <c r="B156" s="1530"/>
      <c r="C156" s="1530"/>
      <c r="D156" s="1530"/>
      <c r="E156" s="1530"/>
      <c r="F156" s="1530"/>
      <c r="G156" s="1530"/>
      <c r="H156" s="1530"/>
      <c r="I156" s="1530"/>
      <c r="J156" s="1530"/>
      <c r="K156" s="1530"/>
      <c r="L156" s="1530"/>
      <c r="M156" s="1530"/>
      <c r="N156" s="1530"/>
      <c r="O156" s="1530"/>
      <c r="P156" s="1530"/>
      <c r="Q156" s="1530"/>
      <c r="R156" s="1530"/>
      <c r="S156" s="1530"/>
      <c r="T156" s="1530"/>
      <c r="U156" s="1530"/>
      <c r="V156" s="1530"/>
      <c r="W156" s="1530"/>
    </row>
    <row r="157" spans="2:23" ht="20.100000000000001" customHeight="1">
      <c r="B157" s="1530"/>
      <c r="C157" s="1530"/>
      <c r="D157" s="1530"/>
      <c r="E157" s="1530"/>
      <c r="F157" s="1530"/>
      <c r="G157" s="1530"/>
      <c r="H157" s="1530"/>
      <c r="I157" s="1530"/>
      <c r="J157" s="1530"/>
      <c r="K157" s="1530"/>
      <c r="L157" s="1530"/>
      <c r="M157" s="1530"/>
      <c r="N157" s="1530"/>
      <c r="O157" s="1530"/>
      <c r="P157" s="1530"/>
      <c r="Q157" s="1530"/>
      <c r="R157" s="1530"/>
      <c r="S157" s="1530"/>
      <c r="T157" s="1530"/>
      <c r="U157" s="1530"/>
      <c r="V157" s="1530"/>
      <c r="W157" s="1530"/>
    </row>
    <row r="158" spans="2:23" ht="20.100000000000001" customHeight="1">
      <c r="B158" s="1530"/>
      <c r="C158" s="1530"/>
      <c r="D158" s="1530"/>
      <c r="E158" s="1530"/>
      <c r="F158" s="1530"/>
      <c r="G158" s="1530"/>
      <c r="H158" s="1530"/>
      <c r="I158" s="1530"/>
      <c r="J158" s="1530"/>
      <c r="K158" s="1530"/>
      <c r="L158" s="1530"/>
      <c r="M158" s="1530"/>
      <c r="N158" s="1530"/>
      <c r="O158" s="1530"/>
      <c r="P158" s="1530"/>
      <c r="Q158" s="1530"/>
      <c r="R158" s="1530"/>
      <c r="S158" s="1530"/>
      <c r="T158" s="1530"/>
      <c r="U158" s="1530"/>
      <c r="V158" s="1530"/>
      <c r="W158" s="1530"/>
    </row>
    <row r="159" spans="2:23" ht="20.100000000000001" customHeight="1">
      <c r="B159" s="1530"/>
      <c r="C159" s="1530"/>
      <c r="D159" s="1530"/>
      <c r="E159" s="1530"/>
      <c r="F159" s="1530"/>
      <c r="G159" s="1530"/>
      <c r="H159" s="1530"/>
      <c r="I159" s="1530"/>
      <c r="J159" s="1530"/>
      <c r="K159" s="1530"/>
      <c r="L159" s="1530"/>
      <c r="M159" s="1530"/>
      <c r="N159" s="1530"/>
      <c r="O159" s="1530"/>
      <c r="P159" s="1530"/>
      <c r="Q159" s="1530"/>
      <c r="R159" s="1530"/>
      <c r="S159" s="1530"/>
      <c r="T159" s="1530"/>
      <c r="U159" s="1530"/>
      <c r="V159" s="1530"/>
      <c r="W159" s="1530"/>
    </row>
    <row r="160" spans="2:23" ht="20.100000000000001" customHeight="1">
      <c r="B160" s="1530"/>
      <c r="C160" s="1530"/>
      <c r="D160" s="1530"/>
      <c r="E160" s="1530"/>
      <c r="F160" s="1530"/>
      <c r="G160" s="1530"/>
      <c r="H160" s="1530"/>
      <c r="I160" s="1530"/>
      <c r="J160" s="1530"/>
      <c r="K160" s="1530"/>
      <c r="L160" s="1530"/>
      <c r="M160" s="1530"/>
      <c r="N160" s="1530"/>
      <c r="O160" s="1530"/>
      <c r="P160" s="1530"/>
      <c r="Q160" s="1530"/>
      <c r="R160" s="1530"/>
      <c r="S160" s="1530"/>
      <c r="T160" s="1530"/>
      <c r="U160" s="1530"/>
      <c r="V160" s="1530"/>
      <c r="W160" s="1530"/>
    </row>
    <row r="161" spans="2:23" ht="20.100000000000001" customHeight="1">
      <c r="B161" s="1530"/>
      <c r="C161" s="1530"/>
      <c r="D161" s="1530"/>
      <c r="E161" s="1530"/>
      <c r="F161" s="1530"/>
      <c r="G161" s="1530"/>
      <c r="H161" s="1530"/>
      <c r="I161" s="1530"/>
      <c r="J161" s="1530"/>
      <c r="K161" s="1530"/>
      <c r="L161" s="1530"/>
      <c r="M161" s="1530"/>
      <c r="N161" s="1530"/>
      <c r="O161" s="1530"/>
      <c r="P161" s="1530"/>
      <c r="Q161" s="1530"/>
      <c r="R161" s="1530"/>
      <c r="S161" s="1530"/>
      <c r="T161" s="1530"/>
      <c r="U161" s="1530"/>
      <c r="V161" s="1530"/>
      <c r="W161" s="1530"/>
    </row>
    <row r="162" spans="2:23" ht="20.100000000000001" customHeight="1">
      <c r="B162" s="1530"/>
      <c r="C162" s="1530"/>
      <c r="D162" s="1530"/>
      <c r="E162" s="1530"/>
      <c r="F162" s="1530"/>
      <c r="G162" s="1530"/>
      <c r="H162" s="1530"/>
      <c r="I162" s="1530"/>
      <c r="J162" s="1530"/>
      <c r="K162" s="1530"/>
      <c r="L162" s="1530"/>
      <c r="M162" s="1530"/>
      <c r="N162" s="1530"/>
      <c r="O162" s="1530"/>
      <c r="P162" s="1530"/>
      <c r="Q162" s="1530"/>
      <c r="R162" s="1530"/>
      <c r="S162" s="1530"/>
      <c r="T162" s="1530"/>
      <c r="U162" s="1530"/>
      <c r="V162" s="1530"/>
      <c r="W162" s="1530"/>
    </row>
    <row r="163" spans="2:23" ht="20.100000000000001" customHeight="1">
      <c r="B163" s="1530"/>
      <c r="C163" s="1530"/>
      <c r="D163" s="1530"/>
      <c r="E163" s="1530"/>
      <c r="F163" s="1530"/>
      <c r="G163" s="1530"/>
      <c r="H163" s="1530"/>
      <c r="I163" s="1530"/>
      <c r="J163" s="1530"/>
      <c r="K163" s="1530"/>
      <c r="L163" s="1530"/>
      <c r="M163" s="1530"/>
      <c r="N163" s="1530"/>
      <c r="O163" s="1530"/>
      <c r="P163" s="1530"/>
      <c r="Q163" s="1530"/>
      <c r="R163" s="1530"/>
      <c r="S163" s="1530"/>
      <c r="T163" s="1530"/>
      <c r="U163" s="1530"/>
      <c r="V163" s="1530"/>
      <c r="W163" s="1530"/>
    </row>
    <row r="164" spans="2:23" ht="20.100000000000001" customHeight="1">
      <c r="B164" s="1530"/>
      <c r="C164" s="1530"/>
      <c r="D164" s="1530"/>
      <c r="E164" s="1530"/>
      <c r="F164" s="1530"/>
      <c r="G164" s="1530"/>
      <c r="H164" s="1530"/>
      <c r="I164" s="1530"/>
      <c r="J164" s="1530"/>
      <c r="K164" s="1530"/>
      <c r="L164" s="1530"/>
      <c r="M164" s="1530"/>
      <c r="N164" s="1530"/>
      <c r="O164" s="1530"/>
      <c r="P164" s="1530"/>
      <c r="Q164" s="1530"/>
      <c r="R164" s="1530"/>
      <c r="S164" s="1530"/>
      <c r="T164" s="1530"/>
      <c r="U164" s="1530"/>
      <c r="V164" s="1530"/>
      <c r="W164" s="1530"/>
    </row>
    <row r="165" spans="2:23" ht="20.100000000000001" customHeight="1">
      <c r="B165" s="1530"/>
      <c r="C165" s="1530"/>
      <c r="D165" s="1530"/>
      <c r="E165" s="1530"/>
      <c r="F165" s="1530"/>
      <c r="G165" s="1530"/>
      <c r="H165" s="1530"/>
      <c r="I165" s="1530"/>
      <c r="J165" s="1530"/>
      <c r="K165" s="1530"/>
      <c r="L165" s="1530"/>
      <c r="M165" s="1530"/>
      <c r="N165" s="1530"/>
      <c r="O165" s="1530"/>
      <c r="P165" s="1530"/>
      <c r="Q165" s="1530"/>
      <c r="R165" s="1530"/>
      <c r="S165" s="1530"/>
      <c r="T165" s="1530"/>
      <c r="U165" s="1530"/>
      <c r="V165" s="1530"/>
      <c r="W165" s="1530"/>
    </row>
    <row r="166" spans="2:23" ht="20.100000000000001" customHeight="1">
      <c r="B166" s="1530"/>
      <c r="C166" s="1530"/>
      <c r="D166" s="1530"/>
      <c r="E166" s="1530"/>
      <c r="F166" s="1530"/>
      <c r="G166" s="1530"/>
      <c r="H166" s="1530"/>
      <c r="I166" s="1530"/>
      <c r="J166" s="1530"/>
      <c r="K166" s="1530"/>
      <c r="L166" s="1530"/>
      <c r="M166" s="1530"/>
      <c r="N166" s="1530"/>
      <c r="O166" s="1530"/>
      <c r="P166" s="1530"/>
      <c r="Q166" s="1530"/>
      <c r="R166" s="1530"/>
      <c r="S166" s="1530"/>
      <c r="T166" s="1530"/>
      <c r="U166" s="1530"/>
      <c r="V166" s="1530"/>
      <c r="W166" s="1530"/>
    </row>
    <row r="167" spans="2:23" ht="20.100000000000001" customHeight="1">
      <c r="B167" s="1530"/>
      <c r="C167" s="1530"/>
      <c r="D167" s="1530"/>
      <c r="E167" s="1530"/>
      <c r="F167" s="1530"/>
      <c r="G167" s="1530"/>
      <c r="H167" s="1530"/>
      <c r="I167" s="1530"/>
      <c r="J167" s="1530"/>
      <c r="K167" s="1530"/>
      <c r="L167" s="1530"/>
      <c r="M167" s="1530"/>
      <c r="N167" s="1530"/>
      <c r="O167" s="1530"/>
      <c r="P167" s="1530"/>
      <c r="Q167" s="1530"/>
      <c r="R167" s="1530"/>
      <c r="S167" s="1530"/>
      <c r="T167" s="1530"/>
      <c r="U167" s="1530"/>
      <c r="V167" s="1530"/>
      <c r="W167" s="1530"/>
    </row>
    <row r="168" spans="2:23" ht="20.100000000000001" customHeight="1">
      <c r="B168" s="1530"/>
      <c r="C168" s="1530"/>
      <c r="D168" s="1530"/>
      <c r="E168" s="1530"/>
      <c r="F168" s="1530"/>
      <c r="G168" s="1530"/>
      <c r="H168" s="1530"/>
      <c r="I168" s="1530"/>
      <c r="J168" s="1530"/>
      <c r="K168" s="1530"/>
      <c r="L168" s="1530"/>
      <c r="M168" s="1530"/>
      <c r="N168" s="1530"/>
      <c r="O168" s="1530"/>
      <c r="P168" s="1530"/>
      <c r="Q168" s="1530"/>
      <c r="R168" s="1530"/>
      <c r="S168" s="1530"/>
      <c r="T168" s="1530"/>
      <c r="U168" s="1530"/>
      <c r="V168" s="1530"/>
      <c r="W168" s="1530"/>
    </row>
    <row r="169" spans="2:23" ht="20.100000000000001" customHeight="1">
      <c r="B169" s="1530"/>
      <c r="C169" s="1530"/>
      <c r="D169" s="1530"/>
      <c r="E169" s="1530"/>
      <c r="F169" s="1530"/>
      <c r="G169" s="1530"/>
      <c r="H169" s="1530"/>
      <c r="I169" s="1530"/>
      <c r="J169" s="1530"/>
      <c r="K169" s="1530"/>
      <c r="L169" s="1530"/>
      <c r="M169" s="1530"/>
      <c r="N169" s="1530"/>
      <c r="O169" s="1530"/>
      <c r="P169" s="1530"/>
      <c r="Q169" s="1530"/>
      <c r="R169" s="1530"/>
      <c r="S169" s="1530"/>
      <c r="T169" s="1530"/>
      <c r="U169" s="1530"/>
      <c r="V169" s="1530"/>
      <c r="W169" s="1530"/>
    </row>
    <row r="170" spans="2:23" ht="20.100000000000001" customHeight="1">
      <c r="B170" s="1530"/>
      <c r="C170" s="1530"/>
      <c r="D170" s="1530"/>
      <c r="E170" s="1530"/>
      <c r="F170" s="1530"/>
      <c r="G170" s="1530"/>
      <c r="H170" s="1530"/>
      <c r="I170" s="1530"/>
      <c r="J170" s="1530"/>
      <c r="K170" s="1530"/>
      <c r="L170" s="1530"/>
      <c r="M170" s="1530"/>
      <c r="N170" s="1530"/>
      <c r="O170" s="1530"/>
      <c r="P170" s="1530"/>
      <c r="Q170" s="1530"/>
      <c r="R170" s="1530"/>
      <c r="S170" s="1530"/>
      <c r="T170" s="1530"/>
      <c r="U170" s="1530"/>
      <c r="V170" s="1530"/>
      <c r="W170" s="1530"/>
    </row>
    <row r="171" spans="2:23" ht="20.100000000000001" customHeight="1">
      <c r="B171" s="1530"/>
      <c r="C171" s="1530"/>
      <c r="D171" s="1530"/>
      <c r="E171" s="1530"/>
      <c r="F171" s="1530"/>
      <c r="G171" s="1530"/>
      <c r="H171" s="1530"/>
      <c r="I171" s="1530"/>
      <c r="J171" s="1530"/>
      <c r="K171" s="1530"/>
      <c r="L171" s="1530"/>
      <c r="M171" s="1530"/>
      <c r="N171" s="1530"/>
      <c r="O171" s="1530"/>
      <c r="P171" s="1530"/>
      <c r="Q171" s="1530"/>
      <c r="R171" s="1530"/>
      <c r="S171" s="1530"/>
      <c r="T171" s="1530"/>
      <c r="U171" s="1530"/>
      <c r="V171" s="1530"/>
      <c r="W171" s="1530"/>
    </row>
    <row r="172" spans="2:23" ht="20.100000000000001" customHeight="1">
      <c r="B172" s="1530"/>
      <c r="C172" s="1530"/>
      <c r="D172" s="1530"/>
      <c r="E172" s="1530"/>
      <c r="F172" s="1530"/>
      <c r="G172" s="1530"/>
      <c r="H172" s="1530"/>
      <c r="I172" s="1530"/>
      <c r="J172" s="1530"/>
      <c r="K172" s="1530"/>
      <c r="L172" s="1530"/>
      <c r="M172" s="1530"/>
      <c r="N172" s="1530"/>
      <c r="O172" s="1530"/>
      <c r="P172" s="1530"/>
      <c r="Q172" s="1530"/>
      <c r="R172" s="1530"/>
      <c r="S172" s="1530"/>
      <c r="T172" s="1530"/>
      <c r="U172" s="1530"/>
      <c r="V172" s="1530"/>
      <c r="W172" s="1530"/>
    </row>
    <row r="173" spans="2:23" ht="20.100000000000001" customHeight="1">
      <c r="B173" s="1530"/>
      <c r="C173" s="1530"/>
      <c r="D173" s="1530"/>
      <c r="E173" s="1530"/>
      <c r="F173" s="1530"/>
      <c r="G173" s="1530"/>
      <c r="H173" s="1530"/>
      <c r="I173" s="1530"/>
      <c r="J173" s="1530"/>
      <c r="K173" s="1530"/>
      <c r="L173" s="1530"/>
      <c r="M173" s="1530"/>
      <c r="N173" s="1530"/>
      <c r="O173" s="1530"/>
      <c r="P173" s="1530"/>
      <c r="Q173" s="1530"/>
      <c r="R173" s="1530"/>
      <c r="S173" s="1530"/>
      <c r="T173" s="1530"/>
      <c r="U173" s="1530"/>
      <c r="V173" s="1530"/>
      <c r="W173" s="1530"/>
    </row>
    <row r="174" spans="2:23" ht="20.100000000000001" customHeight="1">
      <c r="B174" s="1530"/>
      <c r="C174" s="1530"/>
      <c r="D174" s="1530"/>
      <c r="E174" s="1530"/>
      <c r="F174" s="1530"/>
      <c r="G174" s="1530"/>
      <c r="H174" s="1530"/>
      <c r="I174" s="1530"/>
      <c r="J174" s="1530"/>
      <c r="K174" s="1530"/>
      <c r="L174" s="1530"/>
      <c r="M174" s="1530"/>
      <c r="N174" s="1530"/>
      <c r="O174" s="1530"/>
      <c r="P174" s="1530"/>
      <c r="Q174" s="1530"/>
      <c r="R174" s="1530"/>
      <c r="S174" s="1530"/>
      <c r="T174" s="1530"/>
      <c r="U174" s="1530"/>
      <c r="V174" s="1530"/>
      <c r="W174" s="1530"/>
    </row>
    <row r="175" spans="2:23" ht="20.100000000000001" customHeight="1">
      <c r="B175" s="1538"/>
      <c r="C175" s="1538"/>
      <c r="D175" s="1538"/>
      <c r="E175" s="1538"/>
      <c r="F175" s="1538"/>
      <c r="G175" s="1538"/>
      <c r="H175" s="1538"/>
      <c r="I175" s="1538"/>
      <c r="J175" s="1538"/>
      <c r="K175" s="1538"/>
      <c r="L175" s="1538"/>
      <c r="M175" s="1538"/>
      <c r="N175" s="1538"/>
      <c r="O175" s="1538"/>
      <c r="P175" s="1538"/>
      <c r="Q175" s="1538"/>
      <c r="R175" s="1538"/>
      <c r="S175" s="1538"/>
      <c r="T175" s="1538"/>
      <c r="U175" s="1538"/>
      <c r="V175" s="1538"/>
      <c r="W175" s="1538"/>
    </row>
    <row r="177" spans="2:23">
      <c r="T177" s="1073" t="s">
        <v>1306</v>
      </c>
      <c r="U177" s="1073"/>
      <c r="V177" s="1073"/>
      <c r="W177" s="1073"/>
    </row>
    <row r="180" spans="2:23" ht="21">
      <c r="B180" s="1070" t="s">
        <v>570</v>
      </c>
      <c r="C180" s="1070"/>
      <c r="D180" s="1070"/>
      <c r="E180" s="1070"/>
      <c r="F180" s="1070"/>
      <c r="G180" s="1070"/>
      <c r="H180" s="1070"/>
      <c r="I180" s="1070"/>
      <c r="J180" s="1070"/>
      <c r="K180" s="1070"/>
      <c r="L180" s="1070"/>
      <c r="M180" s="1070"/>
      <c r="N180" s="1070"/>
      <c r="O180" s="1070"/>
      <c r="P180" s="1070"/>
      <c r="Q180" s="1070"/>
      <c r="R180" s="1070"/>
      <c r="S180" s="1070"/>
      <c r="T180" s="1070"/>
      <c r="U180" s="1070"/>
      <c r="V180" s="1070"/>
      <c r="W180" s="1070"/>
    </row>
    <row r="182" spans="2:23" ht="20.100000000000001" customHeight="1">
      <c r="B182" s="1592" t="s">
        <v>657</v>
      </c>
      <c r="C182" s="1592"/>
      <c r="D182" s="1592" t="s">
        <v>658</v>
      </c>
      <c r="E182" s="1592"/>
      <c r="F182" s="1592"/>
      <c r="G182" s="1592"/>
      <c r="H182" s="1592" t="s">
        <v>659</v>
      </c>
      <c r="I182" s="1592"/>
      <c r="J182" s="1592"/>
      <c r="K182" s="1592"/>
      <c r="L182" s="1592" t="s">
        <v>252</v>
      </c>
      <c r="M182" s="1592"/>
      <c r="N182" s="1592"/>
      <c r="O182" s="1592"/>
      <c r="P182" s="1592" t="s">
        <v>660</v>
      </c>
      <c r="Q182" s="1592"/>
      <c r="R182" s="1592"/>
      <c r="S182" s="1592" t="s">
        <v>661</v>
      </c>
      <c r="T182" s="1592"/>
      <c r="U182" s="1592" t="s">
        <v>662</v>
      </c>
      <c r="V182" s="1592"/>
      <c r="W182" s="1592"/>
    </row>
    <row r="183" spans="2:23" ht="20.100000000000001" customHeight="1">
      <c r="B183" s="1534"/>
      <c r="C183" s="1534"/>
      <c r="D183" s="1534"/>
      <c r="E183" s="1534"/>
      <c r="F183" s="1534"/>
      <c r="G183" s="1534"/>
      <c r="H183" s="1534"/>
      <c r="I183" s="1534"/>
      <c r="J183" s="1534"/>
      <c r="K183" s="1534"/>
      <c r="L183" s="1534"/>
      <c r="M183" s="1534"/>
      <c r="N183" s="1534"/>
      <c r="O183" s="1534"/>
      <c r="P183" s="1534"/>
      <c r="Q183" s="1534"/>
      <c r="R183" s="1534"/>
      <c r="S183" s="1534"/>
      <c r="T183" s="1534"/>
      <c r="U183" s="1534"/>
      <c r="V183" s="1534"/>
      <c r="W183" s="1534"/>
    </row>
    <row r="184" spans="2:23" ht="20.100000000000001" customHeight="1">
      <c r="B184" s="1530"/>
      <c r="C184" s="1530"/>
      <c r="D184" s="1530"/>
      <c r="E184" s="1530"/>
      <c r="F184" s="1530"/>
      <c r="G184" s="1530"/>
      <c r="H184" s="1530"/>
      <c r="I184" s="1530"/>
      <c r="J184" s="1530"/>
      <c r="K184" s="1530"/>
      <c r="L184" s="1530"/>
      <c r="M184" s="1530"/>
      <c r="N184" s="1530"/>
      <c r="O184" s="1530"/>
      <c r="P184" s="1530"/>
      <c r="Q184" s="1530"/>
      <c r="R184" s="1530"/>
      <c r="S184" s="1530"/>
      <c r="T184" s="1530"/>
      <c r="U184" s="1530"/>
      <c r="V184" s="1530"/>
      <c r="W184" s="1530"/>
    </row>
    <row r="185" spans="2:23" ht="20.100000000000001" customHeight="1">
      <c r="B185" s="1530"/>
      <c r="C185" s="1530"/>
      <c r="D185" s="1530"/>
      <c r="E185" s="1530"/>
      <c r="F185" s="1530"/>
      <c r="G185" s="1530"/>
      <c r="H185" s="1530"/>
      <c r="I185" s="1530"/>
      <c r="J185" s="1530"/>
      <c r="K185" s="1530"/>
      <c r="L185" s="1530"/>
      <c r="M185" s="1530"/>
      <c r="N185" s="1530"/>
      <c r="O185" s="1530"/>
      <c r="P185" s="1530"/>
      <c r="Q185" s="1530"/>
      <c r="R185" s="1530"/>
      <c r="S185" s="1530"/>
      <c r="T185" s="1530"/>
      <c r="U185" s="1530"/>
      <c r="V185" s="1530"/>
      <c r="W185" s="1530"/>
    </row>
    <row r="186" spans="2:23" ht="20.100000000000001" customHeight="1">
      <c r="B186" s="1530"/>
      <c r="C186" s="1530"/>
      <c r="D186" s="1530"/>
      <c r="E186" s="1530"/>
      <c r="F186" s="1530"/>
      <c r="G186" s="1530"/>
      <c r="H186" s="1530"/>
      <c r="I186" s="1530"/>
      <c r="J186" s="1530"/>
      <c r="K186" s="1530"/>
      <c r="L186" s="1530"/>
      <c r="M186" s="1530"/>
      <c r="N186" s="1530"/>
      <c r="O186" s="1530"/>
      <c r="P186" s="1530"/>
      <c r="Q186" s="1530"/>
      <c r="R186" s="1530"/>
      <c r="S186" s="1530"/>
      <c r="T186" s="1530"/>
      <c r="U186" s="1530"/>
      <c r="V186" s="1530"/>
      <c r="W186" s="1530"/>
    </row>
    <row r="187" spans="2:23" ht="20.100000000000001" customHeight="1">
      <c r="B187" s="1530"/>
      <c r="C187" s="1530"/>
      <c r="D187" s="1530"/>
      <c r="E187" s="1530"/>
      <c r="F187" s="1530"/>
      <c r="G187" s="1530"/>
      <c r="H187" s="1530"/>
      <c r="I187" s="1530"/>
      <c r="J187" s="1530"/>
      <c r="K187" s="1530"/>
      <c r="L187" s="1530"/>
      <c r="M187" s="1530"/>
      <c r="N187" s="1530"/>
      <c r="O187" s="1530"/>
      <c r="P187" s="1530"/>
      <c r="Q187" s="1530"/>
      <c r="R187" s="1530"/>
      <c r="S187" s="1530"/>
      <c r="T187" s="1530"/>
      <c r="U187" s="1530"/>
      <c r="V187" s="1530"/>
      <c r="W187" s="1530"/>
    </row>
    <row r="188" spans="2:23" ht="20.100000000000001" customHeight="1">
      <c r="B188" s="1530"/>
      <c r="C188" s="1530"/>
      <c r="D188" s="1530"/>
      <c r="E188" s="1530"/>
      <c r="F188" s="1530"/>
      <c r="G188" s="1530"/>
      <c r="H188" s="1530"/>
      <c r="I188" s="1530"/>
      <c r="J188" s="1530"/>
      <c r="K188" s="1530"/>
      <c r="L188" s="1530"/>
      <c r="M188" s="1530"/>
      <c r="N188" s="1530"/>
      <c r="O188" s="1530"/>
      <c r="P188" s="1530"/>
      <c r="Q188" s="1530"/>
      <c r="R188" s="1530"/>
      <c r="S188" s="1530"/>
      <c r="T188" s="1530"/>
      <c r="U188" s="1530"/>
      <c r="V188" s="1530"/>
      <c r="W188" s="1530"/>
    </row>
    <row r="189" spans="2:23" ht="20.100000000000001" customHeight="1">
      <c r="B189" s="1530"/>
      <c r="C189" s="1530"/>
      <c r="D189" s="1530"/>
      <c r="E189" s="1530"/>
      <c r="F189" s="1530"/>
      <c r="G189" s="1530"/>
      <c r="H189" s="1530"/>
      <c r="I189" s="1530"/>
      <c r="J189" s="1530"/>
      <c r="K189" s="1530"/>
      <c r="L189" s="1530"/>
      <c r="M189" s="1530"/>
      <c r="N189" s="1530"/>
      <c r="O189" s="1530"/>
      <c r="P189" s="1530"/>
      <c r="Q189" s="1530"/>
      <c r="R189" s="1530"/>
      <c r="S189" s="1530"/>
      <c r="T189" s="1530"/>
      <c r="U189" s="1530"/>
      <c r="V189" s="1530"/>
      <c r="W189" s="1530"/>
    </row>
    <row r="190" spans="2:23" ht="20.100000000000001" customHeight="1">
      <c r="B190" s="1530"/>
      <c r="C190" s="1530"/>
      <c r="D190" s="1530"/>
      <c r="E190" s="1530"/>
      <c r="F190" s="1530"/>
      <c r="G190" s="1530"/>
      <c r="H190" s="1530"/>
      <c r="I190" s="1530"/>
      <c r="J190" s="1530"/>
      <c r="K190" s="1530"/>
      <c r="L190" s="1530"/>
      <c r="M190" s="1530"/>
      <c r="N190" s="1530"/>
      <c r="O190" s="1530"/>
      <c r="P190" s="1530"/>
      <c r="Q190" s="1530"/>
      <c r="R190" s="1530"/>
      <c r="S190" s="1530"/>
      <c r="T190" s="1530"/>
      <c r="U190" s="1530"/>
      <c r="V190" s="1530"/>
      <c r="W190" s="1530"/>
    </row>
    <row r="191" spans="2:23" ht="20.100000000000001" customHeight="1">
      <c r="B191" s="1530"/>
      <c r="C191" s="1530"/>
      <c r="D191" s="1530"/>
      <c r="E191" s="1530"/>
      <c r="F191" s="1530"/>
      <c r="G191" s="1530"/>
      <c r="H191" s="1530"/>
      <c r="I191" s="1530"/>
      <c r="J191" s="1530"/>
      <c r="K191" s="1530"/>
      <c r="L191" s="1530"/>
      <c r="M191" s="1530"/>
      <c r="N191" s="1530"/>
      <c r="O191" s="1530"/>
      <c r="P191" s="1530"/>
      <c r="Q191" s="1530"/>
      <c r="R191" s="1530"/>
      <c r="S191" s="1530"/>
      <c r="T191" s="1530"/>
      <c r="U191" s="1530"/>
      <c r="V191" s="1530"/>
      <c r="W191" s="1530"/>
    </row>
    <row r="192" spans="2:23" ht="20.100000000000001" customHeight="1">
      <c r="B192" s="1530"/>
      <c r="C192" s="1530"/>
      <c r="D192" s="1530"/>
      <c r="E192" s="1530"/>
      <c r="F192" s="1530"/>
      <c r="G192" s="1530"/>
      <c r="H192" s="1530"/>
      <c r="I192" s="1530"/>
      <c r="J192" s="1530"/>
      <c r="K192" s="1530"/>
      <c r="L192" s="1530"/>
      <c r="M192" s="1530"/>
      <c r="N192" s="1530"/>
      <c r="O192" s="1530"/>
      <c r="P192" s="1530"/>
      <c r="Q192" s="1530"/>
      <c r="R192" s="1530"/>
      <c r="S192" s="1530"/>
      <c r="T192" s="1530"/>
      <c r="U192" s="1530"/>
      <c r="V192" s="1530"/>
      <c r="W192" s="1530"/>
    </row>
    <row r="193" spans="2:23" ht="20.100000000000001" customHeight="1">
      <c r="B193" s="1530"/>
      <c r="C193" s="1530"/>
      <c r="D193" s="1530"/>
      <c r="E193" s="1530"/>
      <c r="F193" s="1530"/>
      <c r="G193" s="1530"/>
      <c r="H193" s="1530"/>
      <c r="I193" s="1530"/>
      <c r="J193" s="1530"/>
      <c r="K193" s="1530"/>
      <c r="L193" s="1530"/>
      <c r="M193" s="1530"/>
      <c r="N193" s="1530"/>
      <c r="O193" s="1530"/>
      <c r="P193" s="1530"/>
      <c r="Q193" s="1530"/>
      <c r="R193" s="1530"/>
      <c r="S193" s="1530"/>
      <c r="T193" s="1530"/>
      <c r="U193" s="1530"/>
      <c r="V193" s="1530"/>
      <c r="W193" s="1530"/>
    </row>
    <row r="194" spans="2:23" ht="20.100000000000001" customHeight="1">
      <c r="B194" s="1530"/>
      <c r="C194" s="1530"/>
      <c r="D194" s="1530"/>
      <c r="E194" s="1530"/>
      <c r="F194" s="1530"/>
      <c r="G194" s="1530"/>
      <c r="H194" s="1530"/>
      <c r="I194" s="1530"/>
      <c r="J194" s="1530"/>
      <c r="K194" s="1530"/>
      <c r="L194" s="1530"/>
      <c r="M194" s="1530"/>
      <c r="N194" s="1530"/>
      <c r="O194" s="1530"/>
      <c r="P194" s="1530"/>
      <c r="Q194" s="1530"/>
      <c r="R194" s="1530"/>
      <c r="S194" s="1530"/>
      <c r="T194" s="1530"/>
      <c r="U194" s="1530"/>
      <c r="V194" s="1530"/>
      <c r="W194" s="1530"/>
    </row>
    <row r="195" spans="2:23" ht="20.100000000000001" customHeight="1">
      <c r="B195" s="1530"/>
      <c r="C195" s="1530"/>
      <c r="D195" s="1530"/>
      <c r="E195" s="1530"/>
      <c r="F195" s="1530"/>
      <c r="G195" s="1530"/>
      <c r="H195" s="1530"/>
      <c r="I195" s="1530"/>
      <c r="J195" s="1530"/>
      <c r="K195" s="1530"/>
      <c r="L195" s="1530"/>
      <c r="M195" s="1530"/>
      <c r="N195" s="1530"/>
      <c r="O195" s="1530"/>
      <c r="P195" s="1530"/>
      <c r="Q195" s="1530"/>
      <c r="R195" s="1530"/>
      <c r="S195" s="1530"/>
      <c r="T195" s="1530"/>
      <c r="U195" s="1530"/>
      <c r="V195" s="1530"/>
      <c r="W195" s="1530"/>
    </row>
    <row r="196" spans="2:23" ht="20.100000000000001" customHeight="1">
      <c r="B196" s="1530"/>
      <c r="C196" s="1530"/>
      <c r="D196" s="1530"/>
      <c r="E196" s="1530"/>
      <c r="F196" s="1530"/>
      <c r="G196" s="1530"/>
      <c r="H196" s="1530"/>
      <c r="I196" s="1530"/>
      <c r="J196" s="1530"/>
      <c r="K196" s="1530"/>
      <c r="L196" s="1530"/>
      <c r="M196" s="1530"/>
      <c r="N196" s="1530"/>
      <c r="O196" s="1530"/>
      <c r="P196" s="1530"/>
      <c r="Q196" s="1530"/>
      <c r="R196" s="1530"/>
      <c r="S196" s="1530"/>
      <c r="T196" s="1530"/>
      <c r="U196" s="1530"/>
      <c r="V196" s="1530"/>
      <c r="W196" s="1530"/>
    </row>
    <row r="197" spans="2:23" ht="20.100000000000001" customHeight="1">
      <c r="B197" s="1530"/>
      <c r="C197" s="1530"/>
      <c r="D197" s="1530"/>
      <c r="E197" s="1530"/>
      <c r="F197" s="1530"/>
      <c r="G197" s="1530"/>
      <c r="H197" s="1530"/>
      <c r="I197" s="1530"/>
      <c r="J197" s="1530"/>
      <c r="K197" s="1530"/>
      <c r="L197" s="1530"/>
      <c r="M197" s="1530"/>
      <c r="N197" s="1530"/>
      <c r="O197" s="1530"/>
      <c r="P197" s="1530"/>
      <c r="Q197" s="1530"/>
      <c r="R197" s="1530"/>
      <c r="S197" s="1530"/>
      <c r="T197" s="1530"/>
      <c r="U197" s="1530"/>
      <c r="V197" s="1530"/>
      <c r="W197" s="1530"/>
    </row>
    <row r="198" spans="2:23" ht="20.100000000000001" customHeight="1">
      <c r="B198" s="1530"/>
      <c r="C198" s="1530"/>
      <c r="D198" s="1530"/>
      <c r="E198" s="1530"/>
      <c r="F198" s="1530"/>
      <c r="G198" s="1530"/>
      <c r="H198" s="1530"/>
      <c r="I198" s="1530"/>
      <c r="J198" s="1530"/>
      <c r="K198" s="1530"/>
      <c r="L198" s="1530"/>
      <c r="M198" s="1530"/>
      <c r="N198" s="1530"/>
      <c r="O198" s="1530"/>
      <c r="P198" s="1530"/>
      <c r="Q198" s="1530"/>
      <c r="R198" s="1530"/>
      <c r="S198" s="1530"/>
      <c r="T198" s="1530"/>
      <c r="U198" s="1530"/>
      <c r="V198" s="1530"/>
      <c r="W198" s="1530"/>
    </row>
    <row r="199" spans="2:23" ht="20.100000000000001" customHeight="1">
      <c r="B199" s="1530"/>
      <c r="C199" s="1530"/>
      <c r="D199" s="1530"/>
      <c r="E199" s="1530"/>
      <c r="F199" s="1530"/>
      <c r="G199" s="1530"/>
      <c r="H199" s="1530"/>
      <c r="I199" s="1530"/>
      <c r="J199" s="1530"/>
      <c r="K199" s="1530"/>
      <c r="L199" s="1530"/>
      <c r="M199" s="1530"/>
      <c r="N199" s="1530"/>
      <c r="O199" s="1530"/>
      <c r="P199" s="1530"/>
      <c r="Q199" s="1530"/>
      <c r="R199" s="1530"/>
      <c r="S199" s="1530"/>
      <c r="T199" s="1530"/>
      <c r="U199" s="1530"/>
      <c r="V199" s="1530"/>
      <c r="W199" s="1530"/>
    </row>
    <row r="200" spans="2:23" ht="20.100000000000001" customHeight="1">
      <c r="B200" s="1530"/>
      <c r="C200" s="1530"/>
      <c r="D200" s="1530"/>
      <c r="E200" s="1530"/>
      <c r="F200" s="1530"/>
      <c r="G200" s="1530"/>
      <c r="H200" s="1530"/>
      <c r="I200" s="1530"/>
      <c r="J200" s="1530"/>
      <c r="K200" s="1530"/>
      <c r="L200" s="1530"/>
      <c r="M200" s="1530"/>
      <c r="N200" s="1530"/>
      <c r="O200" s="1530"/>
      <c r="P200" s="1530"/>
      <c r="Q200" s="1530"/>
      <c r="R200" s="1530"/>
      <c r="S200" s="1530"/>
      <c r="T200" s="1530"/>
      <c r="U200" s="1530"/>
      <c r="V200" s="1530"/>
      <c r="W200" s="1530"/>
    </row>
    <row r="201" spans="2:23" ht="20.100000000000001" customHeight="1">
      <c r="B201" s="1530"/>
      <c r="C201" s="1530"/>
      <c r="D201" s="1530"/>
      <c r="E201" s="1530"/>
      <c r="F201" s="1530"/>
      <c r="G201" s="1530"/>
      <c r="H201" s="1530"/>
      <c r="I201" s="1530"/>
      <c r="J201" s="1530"/>
      <c r="K201" s="1530"/>
      <c r="L201" s="1530"/>
      <c r="M201" s="1530"/>
      <c r="N201" s="1530"/>
      <c r="O201" s="1530"/>
      <c r="P201" s="1530"/>
      <c r="Q201" s="1530"/>
      <c r="R201" s="1530"/>
      <c r="S201" s="1530"/>
      <c r="T201" s="1530"/>
      <c r="U201" s="1530"/>
      <c r="V201" s="1530"/>
      <c r="W201" s="1530"/>
    </row>
    <row r="202" spans="2:23" ht="20.100000000000001" customHeight="1">
      <c r="B202" s="1530"/>
      <c r="C202" s="1530"/>
      <c r="D202" s="1530"/>
      <c r="E202" s="1530"/>
      <c r="F202" s="1530"/>
      <c r="G202" s="1530"/>
      <c r="H202" s="1530"/>
      <c r="I202" s="1530"/>
      <c r="J202" s="1530"/>
      <c r="K202" s="1530"/>
      <c r="L202" s="1530"/>
      <c r="M202" s="1530"/>
      <c r="N202" s="1530"/>
      <c r="O202" s="1530"/>
      <c r="P202" s="1530"/>
      <c r="Q202" s="1530"/>
      <c r="R202" s="1530"/>
      <c r="S202" s="1530"/>
      <c r="T202" s="1530"/>
      <c r="U202" s="1530"/>
      <c r="V202" s="1530"/>
      <c r="W202" s="1530"/>
    </row>
    <row r="203" spans="2:23" ht="20.100000000000001" customHeight="1">
      <c r="B203" s="1530"/>
      <c r="C203" s="1530"/>
      <c r="D203" s="1530"/>
      <c r="E203" s="1530"/>
      <c r="F203" s="1530"/>
      <c r="G203" s="1530"/>
      <c r="H203" s="1530"/>
      <c r="I203" s="1530"/>
      <c r="J203" s="1530"/>
      <c r="K203" s="1530"/>
      <c r="L203" s="1530"/>
      <c r="M203" s="1530"/>
      <c r="N203" s="1530"/>
      <c r="O203" s="1530"/>
      <c r="P203" s="1530"/>
      <c r="Q203" s="1530"/>
      <c r="R203" s="1530"/>
      <c r="S203" s="1530"/>
      <c r="T203" s="1530"/>
      <c r="U203" s="1530"/>
      <c r="V203" s="1530"/>
      <c r="W203" s="1530"/>
    </row>
    <row r="204" spans="2:23" ht="20.100000000000001" customHeight="1">
      <c r="B204" s="1530"/>
      <c r="C204" s="1530"/>
      <c r="D204" s="1530"/>
      <c r="E204" s="1530"/>
      <c r="F204" s="1530"/>
      <c r="G204" s="1530"/>
      <c r="H204" s="1530"/>
      <c r="I204" s="1530"/>
      <c r="J204" s="1530"/>
      <c r="K204" s="1530"/>
      <c r="L204" s="1530"/>
      <c r="M204" s="1530"/>
      <c r="N204" s="1530"/>
      <c r="O204" s="1530"/>
      <c r="P204" s="1530"/>
      <c r="Q204" s="1530"/>
      <c r="R204" s="1530"/>
      <c r="S204" s="1530"/>
      <c r="T204" s="1530"/>
      <c r="U204" s="1530"/>
      <c r="V204" s="1530"/>
      <c r="W204" s="1530"/>
    </row>
    <row r="205" spans="2:23" ht="20.100000000000001" customHeight="1">
      <c r="B205" s="1530"/>
      <c r="C205" s="1530"/>
      <c r="D205" s="1530"/>
      <c r="E205" s="1530"/>
      <c r="F205" s="1530"/>
      <c r="G205" s="1530"/>
      <c r="H205" s="1530"/>
      <c r="I205" s="1530"/>
      <c r="J205" s="1530"/>
      <c r="K205" s="1530"/>
      <c r="L205" s="1530"/>
      <c r="M205" s="1530"/>
      <c r="N205" s="1530"/>
      <c r="O205" s="1530"/>
      <c r="P205" s="1530"/>
      <c r="Q205" s="1530"/>
      <c r="R205" s="1530"/>
      <c r="S205" s="1530"/>
      <c r="T205" s="1530"/>
      <c r="U205" s="1530"/>
      <c r="V205" s="1530"/>
      <c r="W205" s="1530"/>
    </row>
    <row r="206" spans="2:23" ht="20.100000000000001" customHeight="1">
      <c r="B206" s="1530"/>
      <c r="C206" s="1530"/>
      <c r="D206" s="1530"/>
      <c r="E206" s="1530"/>
      <c r="F206" s="1530"/>
      <c r="G206" s="1530"/>
      <c r="H206" s="1530"/>
      <c r="I206" s="1530"/>
      <c r="J206" s="1530"/>
      <c r="K206" s="1530"/>
      <c r="L206" s="1530"/>
      <c r="M206" s="1530"/>
      <c r="N206" s="1530"/>
      <c r="O206" s="1530"/>
      <c r="P206" s="1530"/>
      <c r="Q206" s="1530"/>
      <c r="R206" s="1530"/>
      <c r="S206" s="1530"/>
      <c r="T206" s="1530"/>
      <c r="U206" s="1530"/>
      <c r="V206" s="1530"/>
      <c r="W206" s="1530"/>
    </row>
    <row r="207" spans="2:23" ht="20.100000000000001" customHeight="1">
      <c r="B207" s="1530"/>
      <c r="C207" s="1530"/>
      <c r="D207" s="1530"/>
      <c r="E207" s="1530"/>
      <c r="F207" s="1530"/>
      <c r="G207" s="1530"/>
      <c r="H207" s="1530"/>
      <c r="I207" s="1530"/>
      <c r="J207" s="1530"/>
      <c r="K207" s="1530"/>
      <c r="L207" s="1530"/>
      <c r="M207" s="1530"/>
      <c r="N207" s="1530"/>
      <c r="O207" s="1530"/>
      <c r="P207" s="1530"/>
      <c r="Q207" s="1530"/>
      <c r="R207" s="1530"/>
      <c r="S207" s="1530"/>
      <c r="T207" s="1530"/>
      <c r="U207" s="1530"/>
      <c r="V207" s="1530"/>
      <c r="W207" s="1530"/>
    </row>
    <row r="208" spans="2:23" ht="20.100000000000001" customHeight="1">
      <c r="B208" s="1530"/>
      <c r="C208" s="1530"/>
      <c r="D208" s="1530"/>
      <c r="E208" s="1530"/>
      <c r="F208" s="1530"/>
      <c r="G208" s="1530"/>
      <c r="H208" s="1530"/>
      <c r="I208" s="1530"/>
      <c r="J208" s="1530"/>
      <c r="K208" s="1530"/>
      <c r="L208" s="1530"/>
      <c r="M208" s="1530"/>
      <c r="N208" s="1530"/>
      <c r="O208" s="1530"/>
      <c r="P208" s="1530"/>
      <c r="Q208" s="1530"/>
      <c r="R208" s="1530"/>
      <c r="S208" s="1530"/>
      <c r="T208" s="1530"/>
      <c r="U208" s="1530"/>
      <c r="V208" s="1530"/>
      <c r="W208" s="1530"/>
    </row>
    <row r="209" spans="2:23" ht="20.100000000000001" customHeight="1">
      <c r="B209" s="1530"/>
      <c r="C209" s="1530"/>
      <c r="D209" s="1530"/>
      <c r="E209" s="1530"/>
      <c r="F209" s="1530"/>
      <c r="G209" s="1530"/>
      <c r="H209" s="1530"/>
      <c r="I209" s="1530"/>
      <c r="J209" s="1530"/>
      <c r="K209" s="1530"/>
      <c r="L209" s="1530"/>
      <c r="M209" s="1530"/>
      <c r="N209" s="1530"/>
      <c r="O209" s="1530"/>
      <c r="P209" s="1530"/>
      <c r="Q209" s="1530"/>
      <c r="R209" s="1530"/>
      <c r="S209" s="1530"/>
      <c r="T209" s="1530"/>
      <c r="U209" s="1530"/>
      <c r="V209" s="1530"/>
      <c r="W209" s="1530"/>
    </row>
    <row r="210" spans="2:23" ht="20.100000000000001" customHeight="1">
      <c r="B210" s="1530"/>
      <c r="C210" s="1530"/>
      <c r="D210" s="1530"/>
      <c r="E210" s="1530"/>
      <c r="F210" s="1530"/>
      <c r="G210" s="1530"/>
      <c r="H210" s="1530"/>
      <c r="I210" s="1530"/>
      <c r="J210" s="1530"/>
      <c r="K210" s="1530"/>
      <c r="L210" s="1530"/>
      <c r="M210" s="1530"/>
      <c r="N210" s="1530"/>
      <c r="O210" s="1530"/>
      <c r="P210" s="1530"/>
      <c r="Q210" s="1530"/>
      <c r="R210" s="1530"/>
      <c r="S210" s="1530"/>
      <c r="T210" s="1530"/>
      <c r="U210" s="1530"/>
      <c r="V210" s="1530"/>
      <c r="W210" s="1530"/>
    </row>
    <row r="211" spans="2:23" ht="20.100000000000001" customHeight="1">
      <c r="B211" s="1530"/>
      <c r="C211" s="1530"/>
      <c r="D211" s="1530"/>
      <c r="E211" s="1530"/>
      <c r="F211" s="1530"/>
      <c r="G211" s="1530"/>
      <c r="H211" s="1530"/>
      <c r="I211" s="1530"/>
      <c r="J211" s="1530"/>
      <c r="K211" s="1530"/>
      <c r="L211" s="1530"/>
      <c r="M211" s="1530"/>
      <c r="N211" s="1530"/>
      <c r="O211" s="1530"/>
      <c r="P211" s="1530"/>
      <c r="Q211" s="1530"/>
      <c r="R211" s="1530"/>
      <c r="S211" s="1530"/>
      <c r="T211" s="1530"/>
      <c r="U211" s="1530"/>
      <c r="V211" s="1530"/>
      <c r="W211" s="1530"/>
    </row>
    <row r="212" spans="2:23" ht="20.100000000000001" customHeight="1">
      <c r="B212" s="1530"/>
      <c r="C212" s="1530"/>
      <c r="D212" s="1530"/>
      <c r="E212" s="1530"/>
      <c r="F212" s="1530"/>
      <c r="G212" s="1530"/>
      <c r="H212" s="1530"/>
      <c r="I212" s="1530"/>
      <c r="J212" s="1530"/>
      <c r="K212" s="1530"/>
      <c r="L212" s="1530"/>
      <c r="M212" s="1530"/>
      <c r="N212" s="1530"/>
      <c r="O212" s="1530"/>
      <c r="P212" s="1530"/>
      <c r="Q212" s="1530"/>
      <c r="R212" s="1530"/>
      <c r="S212" s="1530"/>
      <c r="T212" s="1530"/>
      <c r="U212" s="1530"/>
      <c r="V212" s="1530"/>
      <c r="W212" s="1530"/>
    </row>
    <row r="213" spans="2:23" ht="20.100000000000001" customHeight="1">
      <c r="B213" s="1530"/>
      <c r="C213" s="1530"/>
      <c r="D213" s="1530"/>
      <c r="E213" s="1530"/>
      <c r="F213" s="1530"/>
      <c r="G213" s="1530"/>
      <c r="H213" s="1530"/>
      <c r="I213" s="1530"/>
      <c r="J213" s="1530"/>
      <c r="K213" s="1530"/>
      <c r="L213" s="1530"/>
      <c r="M213" s="1530"/>
      <c r="N213" s="1530"/>
      <c r="O213" s="1530"/>
      <c r="P213" s="1530"/>
      <c r="Q213" s="1530"/>
      <c r="R213" s="1530"/>
      <c r="S213" s="1530"/>
      <c r="T213" s="1530"/>
      <c r="U213" s="1530"/>
      <c r="V213" s="1530"/>
      <c r="W213" s="1530"/>
    </row>
    <row r="214" spans="2:23" ht="20.100000000000001" customHeight="1">
      <c r="B214" s="1530"/>
      <c r="C214" s="1530"/>
      <c r="D214" s="1530"/>
      <c r="E214" s="1530"/>
      <c r="F214" s="1530"/>
      <c r="G214" s="1530"/>
      <c r="H214" s="1530"/>
      <c r="I214" s="1530"/>
      <c r="J214" s="1530"/>
      <c r="K214" s="1530"/>
      <c r="L214" s="1530"/>
      <c r="M214" s="1530"/>
      <c r="N214" s="1530"/>
      <c r="O214" s="1530"/>
      <c r="P214" s="1530"/>
      <c r="Q214" s="1530"/>
      <c r="R214" s="1530"/>
      <c r="S214" s="1530"/>
      <c r="T214" s="1530"/>
      <c r="U214" s="1530"/>
      <c r="V214" s="1530"/>
      <c r="W214" s="1530"/>
    </row>
    <row r="215" spans="2:23" ht="20.100000000000001" customHeight="1">
      <c r="B215" s="1538"/>
      <c r="C215" s="1538"/>
      <c r="D215" s="1538"/>
      <c r="E215" s="1538"/>
      <c r="F215" s="1538"/>
      <c r="G215" s="1538"/>
      <c r="H215" s="1538"/>
      <c r="I215" s="1538"/>
      <c r="J215" s="1538"/>
      <c r="K215" s="1538"/>
      <c r="L215" s="1538"/>
      <c r="M215" s="1538"/>
      <c r="N215" s="1538"/>
      <c r="O215" s="1538"/>
      <c r="P215" s="1538"/>
      <c r="Q215" s="1538"/>
      <c r="R215" s="1538"/>
      <c r="S215" s="1538"/>
      <c r="T215" s="1538"/>
      <c r="U215" s="1538"/>
      <c r="V215" s="1538"/>
      <c r="W215" s="1538"/>
    </row>
    <row r="217" spans="2:23" ht="14.25" customHeight="1">
      <c r="T217" s="1073" t="s">
        <v>1307</v>
      </c>
      <c r="U217" s="1073"/>
      <c r="V217" s="1073"/>
      <c r="W217" s="1073"/>
    </row>
    <row r="219" spans="2:23" ht="21">
      <c r="B219" s="1070" t="s">
        <v>571</v>
      </c>
      <c r="C219" s="1070"/>
      <c r="D219" s="1070"/>
      <c r="E219" s="1070"/>
      <c r="F219" s="1070"/>
      <c r="G219" s="1070"/>
      <c r="H219" s="1070"/>
      <c r="I219" s="1070"/>
      <c r="J219" s="1070"/>
      <c r="K219" s="1070"/>
      <c r="L219" s="1070"/>
      <c r="M219" s="1070"/>
      <c r="N219" s="1070"/>
      <c r="O219" s="1070"/>
      <c r="P219" s="1070"/>
      <c r="Q219" s="1070"/>
      <c r="R219" s="1070"/>
      <c r="S219" s="1070"/>
      <c r="T219" s="1070"/>
      <c r="U219" s="1070"/>
      <c r="V219" s="1070"/>
      <c r="W219" s="1070"/>
    </row>
    <row r="221" spans="2:23" ht="20.100000000000001" customHeight="1">
      <c r="B221" s="1592" t="s">
        <v>663</v>
      </c>
      <c r="C221" s="1592"/>
      <c r="D221" s="1592"/>
      <c r="E221" s="1592" t="s">
        <v>664</v>
      </c>
      <c r="F221" s="1592"/>
      <c r="G221" s="1592"/>
      <c r="H221" s="1592"/>
      <c r="I221" s="1592"/>
      <c r="J221" s="1592"/>
      <c r="K221" s="1592"/>
      <c r="L221" s="1592" t="s">
        <v>665</v>
      </c>
      <c r="M221" s="1592"/>
      <c r="N221" s="1592"/>
      <c r="O221" s="1592"/>
      <c r="P221" s="1592" t="s">
        <v>666</v>
      </c>
      <c r="Q221" s="1592"/>
      <c r="R221" s="1592"/>
      <c r="S221" s="1592"/>
      <c r="T221" s="1592" t="s">
        <v>522</v>
      </c>
      <c r="U221" s="1592"/>
      <c r="V221" s="1592"/>
      <c r="W221" s="1592"/>
    </row>
    <row r="222" spans="2:23" ht="20.100000000000001" customHeight="1">
      <c r="B222" s="1534"/>
      <c r="C222" s="1534"/>
      <c r="D222" s="1534"/>
      <c r="E222" s="1534"/>
      <c r="F222" s="1534"/>
      <c r="G222" s="1534"/>
      <c r="H222" s="1534"/>
      <c r="I222" s="1534"/>
      <c r="J222" s="1534"/>
      <c r="K222" s="1534"/>
      <c r="L222" s="1534"/>
      <c r="M222" s="1534"/>
      <c r="N222" s="1534"/>
      <c r="O222" s="1534"/>
      <c r="P222" s="1534"/>
      <c r="Q222" s="1534"/>
      <c r="R222" s="1534"/>
      <c r="S222" s="1534"/>
      <c r="T222" s="1534"/>
      <c r="U222" s="1534"/>
      <c r="V222" s="1534"/>
      <c r="W222" s="1534"/>
    </row>
    <row r="223" spans="2:23" ht="20.100000000000001" customHeight="1">
      <c r="B223" s="1530"/>
      <c r="C223" s="1530"/>
      <c r="D223" s="1530"/>
      <c r="E223" s="1530"/>
      <c r="F223" s="1530"/>
      <c r="G223" s="1530"/>
      <c r="H223" s="1530"/>
      <c r="I223" s="1530"/>
      <c r="J223" s="1530"/>
      <c r="K223" s="1530"/>
      <c r="L223" s="1530"/>
      <c r="M223" s="1530"/>
      <c r="N223" s="1530"/>
      <c r="O223" s="1530"/>
      <c r="P223" s="1530"/>
      <c r="Q223" s="1530"/>
      <c r="R223" s="1530"/>
      <c r="S223" s="1530"/>
      <c r="T223" s="1530"/>
      <c r="U223" s="1530"/>
      <c r="V223" s="1530"/>
      <c r="W223" s="1530"/>
    </row>
    <row r="224" spans="2:23" ht="20.100000000000001" customHeight="1">
      <c r="B224" s="1530"/>
      <c r="C224" s="1530"/>
      <c r="D224" s="1530"/>
      <c r="E224" s="1530"/>
      <c r="F224" s="1530"/>
      <c r="G224" s="1530"/>
      <c r="H224" s="1530"/>
      <c r="I224" s="1530"/>
      <c r="J224" s="1530"/>
      <c r="K224" s="1530"/>
      <c r="L224" s="1530"/>
      <c r="M224" s="1530"/>
      <c r="N224" s="1530"/>
      <c r="O224" s="1530"/>
      <c r="P224" s="1530"/>
      <c r="Q224" s="1530"/>
      <c r="R224" s="1530"/>
      <c r="S224" s="1530"/>
      <c r="T224" s="1530"/>
      <c r="U224" s="1530"/>
      <c r="V224" s="1530"/>
      <c r="W224" s="1530"/>
    </row>
    <row r="225" spans="2:23" ht="20.100000000000001" customHeight="1">
      <c r="B225" s="1530"/>
      <c r="C225" s="1530"/>
      <c r="D225" s="1530"/>
      <c r="E225" s="1530"/>
      <c r="F225" s="1530"/>
      <c r="G225" s="1530"/>
      <c r="H225" s="1530"/>
      <c r="I225" s="1530"/>
      <c r="J225" s="1530"/>
      <c r="K225" s="1530"/>
      <c r="L225" s="1530"/>
      <c r="M225" s="1530"/>
      <c r="N225" s="1530"/>
      <c r="O225" s="1530"/>
      <c r="P225" s="1530"/>
      <c r="Q225" s="1530"/>
      <c r="R225" s="1530"/>
      <c r="S225" s="1530"/>
      <c r="T225" s="1530"/>
      <c r="U225" s="1530"/>
      <c r="V225" s="1530"/>
      <c r="W225" s="1530"/>
    </row>
    <row r="226" spans="2:23" ht="20.100000000000001" customHeight="1">
      <c r="B226" s="1530"/>
      <c r="C226" s="1530"/>
      <c r="D226" s="1530"/>
      <c r="E226" s="1530"/>
      <c r="F226" s="1530"/>
      <c r="G226" s="1530"/>
      <c r="H226" s="1530"/>
      <c r="I226" s="1530"/>
      <c r="J226" s="1530"/>
      <c r="K226" s="1530"/>
      <c r="L226" s="1530"/>
      <c r="M226" s="1530"/>
      <c r="N226" s="1530"/>
      <c r="O226" s="1530"/>
      <c r="P226" s="1530"/>
      <c r="Q226" s="1530"/>
      <c r="R226" s="1530"/>
      <c r="S226" s="1530"/>
      <c r="T226" s="1530"/>
      <c r="U226" s="1530"/>
      <c r="V226" s="1530"/>
      <c r="W226" s="1530"/>
    </row>
    <row r="227" spans="2:23" ht="20.100000000000001" customHeight="1">
      <c r="B227" s="1530"/>
      <c r="C227" s="1530"/>
      <c r="D227" s="1530"/>
      <c r="E227" s="1530"/>
      <c r="F227" s="1530"/>
      <c r="G227" s="1530"/>
      <c r="H227" s="1530"/>
      <c r="I227" s="1530"/>
      <c r="J227" s="1530"/>
      <c r="K227" s="1530"/>
      <c r="L227" s="1530"/>
      <c r="M227" s="1530"/>
      <c r="N227" s="1530"/>
      <c r="O227" s="1530"/>
      <c r="P227" s="1530"/>
      <c r="Q227" s="1530"/>
      <c r="R227" s="1530"/>
      <c r="S227" s="1530"/>
      <c r="T227" s="1530"/>
      <c r="U227" s="1530"/>
      <c r="V227" s="1530"/>
      <c r="W227" s="1530"/>
    </row>
    <row r="228" spans="2:23" ht="20.100000000000001" customHeight="1">
      <c r="B228" s="1530"/>
      <c r="C228" s="1530"/>
      <c r="D228" s="1530"/>
      <c r="E228" s="1530"/>
      <c r="F228" s="1530"/>
      <c r="G228" s="1530"/>
      <c r="H228" s="1530"/>
      <c r="I228" s="1530"/>
      <c r="J228" s="1530"/>
      <c r="K228" s="1530"/>
      <c r="L228" s="1530"/>
      <c r="M228" s="1530"/>
      <c r="N228" s="1530"/>
      <c r="O228" s="1530"/>
      <c r="P228" s="1530"/>
      <c r="Q228" s="1530"/>
      <c r="R228" s="1530"/>
      <c r="S228" s="1530"/>
      <c r="T228" s="1530"/>
      <c r="U228" s="1530"/>
      <c r="V228" s="1530"/>
      <c r="W228" s="1530"/>
    </row>
    <row r="229" spans="2:23" ht="20.100000000000001" customHeight="1">
      <c r="B229" s="1530"/>
      <c r="C229" s="1530"/>
      <c r="D229" s="1530"/>
      <c r="E229" s="1530"/>
      <c r="F229" s="1530"/>
      <c r="G229" s="1530"/>
      <c r="H229" s="1530"/>
      <c r="I229" s="1530"/>
      <c r="J229" s="1530"/>
      <c r="K229" s="1530"/>
      <c r="L229" s="1530"/>
      <c r="M229" s="1530"/>
      <c r="N229" s="1530"/>
      <c r="O229" s="1530"/>
      <c r="P229" s="1530"/>
      <c r="Q229" s="1530"/>
      <c r="R229" s="1530"/>
      <c r="S229" s="1530"/>
      <c r="T229" s="1530"/>
      <c r="U229" s="1530"/>
      <c r="V229" s="1530"/>
      <c r="W229" s="1530"/>
    </row>
    <row r="230" spans="2:23" ht="20.100000000000001" customHeight="1">
      <c r="B230" s="1530"/>
      <c r="C230" s="1530"/>
      <c r="D230" s="1530"/>
      <c r="E230" s="1530"/>
      <c r="F230" s="1530"/>
      <c r="G230" s="1530"/>
      <c r="H230" s="1530"/>
      <c r="I230" s="1530"/>
      <c r="J230" s="1530"/>
      <c r="K230" s="1530"/>
      <c r="L230" s="1530"/>
      <c r="M230" s="1530"/>
      <c r="N230" s="1530"/>
      <c r="O230" s="1530"/>
      <c r="P230" s="1530"/>
      <c r="Q230" s="1530"/>
      <c r="R230" s="1530"/>
      <c r="S230" s="1530"/>
      <c r="T230" s="1530"/>
      <c r="U230" s="1530"/>
      <c r="V230" s="1530"/>
      <c r="W230" s="1530"/>
    </row>
    <row r="231" spans="2:23" ht="20.100000000000001" customHeight="1">
      <c r="B231" s="1530"/>
      <c r="C231" s="1530"/>
      <c r="D231" s="1530"/>
      <c r="E231" s="1530"/>
      <c r="F231" s="1530"/>
      <c r="G231" s="1530"/>
      <c r="H231" s="1530"/>
      <c r="I231" s="1530"/>
      <c r="J231" s="1530"/>
      <c r="K231" s="1530"/>
      <c r="L231" s="1530"/>
      <c r="M231" s="1530"/>
      <c r="N231" s="1530"/>
      <c r="O231" s="1530"/>
      <c r="P231" s="1530"/>
      <c r="Q231" s="1530"/>
      <c r="R231" s="1530"/>
      <c r="S231" s="1530"/>
      <c r="T231" s="1530"/>
      <c r="U231" s="1530"/>
      <c r="V231" s="1530"/>
      <c r="W231" s="1530"/>
    </row>
    <row r="232" spans="2:23" ht="20.100000000000001" customHeight="1">
      <c r="B232" s="1530"/>
      <c r="C232" s="1530"/>
      <c r="D232" s="1530"/>
      <c r="E232" s="1530"/>
      <c r="F232" s="1530"/>
      <c r="G232" s="1530"/>
      <c r="H232" s="1530"/>
      <c r="I232" s="1530"/>
      <c r="J232" s="1530"/>
      <c r="K232" s="1530"/>
      <c r="L232" s="1530"/>
      <c r="M232" s="1530"/>
      <c r="N232" s="1530"/>
      <c r="O232" s="1530"/>
      <c r="P232" s="1530"/>
      <c r="Q232" s="1530"/>
      <c r="R232" s="1530"/>
      <c r="S232" s="1530"/>
      <c r="T232" s="1530"/>
      <c r="U232" s="1530"/>
      <c r="V232" s="1530"/>
      <c r="W232" s="1530"/>
    </row>
    <row r="233" spans="2:23" ht="20.100000000000001" customHeight="1">
      <c r="B233" s="1530"/>
      <c r="C233" s="1530"/>
      <c r="D233" s="1530"/>
      <c r="E233" s="1530"/>
      <c r="F233" s="1530"/>
      <c r="G233" s="1530"/>
      <c r="H233" s="1530"/>
      <c r="I233" s="1530"/>
      <c r="J233" s="1530"/>
      <c r="K233" s="1530"/>
      <c r="L233" s="1530"/>
      <c r="M233" s="1530"/>
      <c r="N233" s="1530"/>
      <c r="O233" s="1530"/>
      <c r="P233" s="1530"/>
      <c r="Q233" s="1530"/>
      <c r="R233" s="1530"/>
      <c r="S233" s="1530"/>
      <c r="T233" s="1530"/>
      <c r="U233" s="1530"/>
      <c r="V233" s="1530"/>
      <c r="W233" s="1530"/>
    </row>
    <row r="234" spans="2:23" ht="20.100000000000001" customHeight="1">
      <c r="B234" s="1530"/>
      <c r="C234" s="1530"/>
      <c r="D234" s="1530"/>
      <c r="E234" s="1530"/>
      <c r="F234" s="1530"/>
      <c r="G234" s="1530"/>
      <c r="H234" s="1530"/>
      <c r="I234" s="1530"/>
      <c r="J234" s="1530"/>
      <c r="K234" s="1530"/>
      <c r="L234" s="1530"/>
      <c r="M234" s="1530"/>
      <c r="N234" s="1530"/>
      <c r="O234" s="1530"/>
      <c r="P234" s="1530"/>
      <c r="Q234" s="1530"/>
      <c r="R234" s="1530"/>
      <c r="S234" s="1530"/>
      <c r="T234" s="1530"/>
      <c r="U234" s="1530"/>
      <c r="V234" s="1530"/>
      <c r="W234" s="1530"/>
    </row>
    <row r="235" spans="2:23" ht="20.100000000000001" customHeight="1">
      <c r="B235" s="1530"/>
      <c r="C235" s="1530"/>
      <c r="D235" s="1530"/>
      <c r="E235" s="1530"/>
      <c r="F235" s="1530"/>
      <c r="G235" s="1530"/>
      <c r="H235" s="1530"/>
      <c r="I235" s="1530"/>
      <c r="J235" s="1530"/>
      <c r="K235" s="1530"/>
      <c r="L235" s="1530"/>
      <c r="M235" s="1530"/>
      <c r="N235" s="1530"/>
      <c r="O235" s="1530"/>
      <c r="P235" s="1530"/>
      <c r="Q235" s="1530"/>
      <c r="R235" s="1530"/>
      <c r="S235" s="1530"/>
      <c r="T235" s="1530"/>
      <c r="U235" s="1530"/>
      <c r="V235" s="1530"/>
      <c r="W235" s="1530"/>
    </row>
    <row r="236" spans="2:23" ht="20.100000000000001" customHeight="1">
      <c r="B236" s="1530"/>
      <c r="C236" s="1530"/>
      <c r="D236" s="1530"/>
      <c r="E236" s="1530"/>
      <c r="F236" s="1530"/>
      <c r="G236" s="1530"/>
      <c r="H236" s="1530"/>
      <c r="I236" s="1530"/>
      <c r="J236" s="1530"/>
      <c r="K236" s="1530"/>
      <c r="L236" s="1530"/>
      <c r="M236" s="1530"/>
      <c r="N236" s="1530"/>
      <c r="O236" s="1530"/>
      <c r="P236" s="1530"/>
      <c r="Q236" s="1530"/>
      <c r="R236" s="1530"/>
      <c r="S236" s="1530"/>
      <c r="T236" s="1530"/>
      <c r="U236" s="1530"/>
      <c r="V236" s="1530"/>
      <c r="W236" s="1530"/>
    </row>
    <row r="237" spans="2:23" ht="20.100000000000001" customHeight="1">
      <c r="B237" s="1530"/>
      <c r="C237" s="1530"/>
      <c r="D237" s="1530"/>
      <c r="E237" s="1530"/>
      <c r="F237" s="1530"/>
      <c r="G237" s="1530"/>
      <c r="H237" s="1530"/>
      <c r="I237" s="1530"/>
      <c r="J237" s="1530"/>
      <c r="K237" s="1530"/>
      <c r="L237" s="1530"/>
      <c r="M237" s="1530"/>
      <c r="N237" s="1530"/>
      <c r="O237" s="1530"/>
      <c r="P237" s="1530"/>
      <c r="Q237" s="1530"/>
      <c r="R237" s="1530"/>
      <c r="S237" s="1530"/>
      <c r="T237" s="1530"/>
      <c r="U237" s="1530"/>
      <c r="V237" s="1530"/>
      <c r="W237" s="1530"/>
    </row>
    <row r="238" spans="2:23" ht="20.100000000000001" customHeight="1">
      <c r="B238" s="1530"/>
      <c r="C238" s="1530"/>
      <c r="D238" s="1530"/>
      <c r="E238" s="1530"/>
      <c r="F238" s="1530"/>
      <c r="G238" s="1530"/>
      <c r="H238" s="1530"/>
      <c r="I238" s="1530"/>
      <c r="J238" s="1530"/>
      <c r="K238" s="1530"/>
      <c r="L238" s="1530"/>
      <c r="M238" s="1530"/>
      <c r="N238" s="1530"/>
      <c r="O238" s="1530"/>
      <c r="P238" s="1530"/>
      <c r="Q238" s="1530"/>
      <c r="R238" s="1530"/>
      <c r="S238" s="1530"/>
      <c r="T238" s="1530"/>
      <c r="U238" s="1530"/>
      <c r="V238" s="1530"/>
      <c r="W238" s="1530"/>
    </row>
    <row r="239" spans="2:23" ht="20.100000000000001" customHeight="1">
      <c r="B239" s="1530"/>
      <c r="C239" s="1530"/>
      <c r="D239" s="1530"/>
      <c r="E239" s="1530"/>
      <c r="F239" s="1530"/>
      <c r="G239" s="1530"/>
      <c r="H239" s="1530"/>
      <c r="I239" s="1530"/>
      <c r="J239" s="1530"/>
      <c r="K239" s="1530"/>
      <c r="L239" s="1530"/>
      <c r="M239" s="1530"/>
      <c r="N239" s="1530"/>
      <c r="O239" s="1530"/>
      <c r="P239" s="1530"/>
      <c r="Q239" s="1530"/>
      <c r="R239" s="1530"/>
      <c r="S239" s="1530"/>
      <c r="T239" s="1530"/>
      <c r="U239" s="1530"/>
      <c r="V239" s="1530"/>
      <c r="W239" s="1530"/>
    </row>
    <row r="240" spans="2:23" ht="20.100000000000001" customHeight="1">
      <c r="B240" s="1530"/>
      <c r="C240" s="1530"/>
      <c r="D240" s="1530"/>
      <c r="E240" s="1530"/>
      <c r="F240" s="1530"/>
      <c r="G240" s="1530"/>
      <c r="H240" s="1530"/>
      <c r="I240" s="1530"/>
      <c r="J240" s="1530"/>
      <c r="K240" s="1530"/>
      <c r="L240" s="1530"/>
      <c r="M240" s="1530"/>
      <c r="N240" s="1530"/>
      <c r="O240" s="1530"/>
      <c r="P240" s="1530"/>
      <c r="Q240" s="1530"/>
      <c r="R240" s="1530"/>
      <c r="S240" s="1530"/>
      <c r="T240" s="1530"/>
      <c r="U240" s="1530"/>
      <c r="V240" s="1530"/>
      <c r="W240" s="1530"/>
    </row>
    <row r="241" spans="2:23" ht="20.100000000000001" customHeight="1">
      <c r="B241" s="1530"/>
      <c r="C241" s="1530"/>
      <c r="D241" s="1530"/>
      <c r="E241" s="1530"/>
      <c r="F241" s="1530"/>
      <c r="G241" s="1530"/>
      <c r="H241" s="1530"/>
      <c r="I241" s="1530"/>
      <c r="J241" s="1530"/>
      <c r="K241" s="1530"/>
      <c r="L241" s="1530"/>
      <c r="M241" s="1530"/>
      <c r="N241" s="1530"/>
      <c r="O241" s="1530"/>
      <c r="P241" s="1530"/>
      <c r="Q241" s="1530"/>
      <c r="R241" s="1530"/>
      <c r="S241" s="1530"/>
      <c r="T241" s="1530"/>
      <c r="U241" s="1530"/>
      <c r="V241" s="1530"/>
      <c r="W241" s="1530"/>
    </row>
    <row r="242" spans="2:23" ht="20.100000000000001" customHeight="1">
      <c r="B242" s="1530"/>
      <c r="C242" s="1530"/>
      <c r="D242" s="1530"/>
      <c r="E242" s="1530"/>
      <c r="F242" s="1530"/>
      <c r="G242" s="1530"/>
      <c r="H242" s="1530"/>
      <c r="I242" s="1530"/>
      <c r="J242" s="1530"/>
      <c r="K242" s="1530"/>
      <c r="L242" s="1530"/>
      <c r="M242" s="1530"/>
      <c r="N242" s="1530"/>
      <c r="O242" s="1530"/>
      <c r="P242" s="1530"/>
      <c r="Q242" s="1530"/>
      <c r="R242" s="1530"/>
      <c r="S242" s="1530"/>
      <c r="T242" s="1530"/>
      <c r="U242" s="1530"/>
      <c r="V242" s="1530"/>
      <c r="W242" s="1530"/>
    </row>
    <row r="243" spans="2:23" ht="20.100000000000001" customHeight="1">
      <c r="B243" s="1530"/>
      <c r="C243" s="1530"/>
      <c r="D243" s="1530"/>
      <c r="E243" s="1530"/>
      <c r="F243" s="1530"/>
      <c r="G243" s="1530"/>
      <c r="H243" s="1530"/>
      <c r="I243" s="1530"/>
      <c r="J243" s="1530"/>
      <c r="K243" s="1530"/>
      <c r="L243" s="1530"/>
      <c r="M243" s="1530"/>
      <c r="N243" s="1530"/>
      <c r="O243" s="1530"/>
      <c r="P243" s="1530"/>
      <c r="Q243" s="1530"/>
      <c r="R243" s="1530"/>
      <c r="S243" s="1530"/>
      <c r="T243" s="1530"/>
      <c r="U243" s="1530"/>
      <c r="V243" s="1530"/>
      <c r="W243" s="1530"/>
    </row>
    <row r="244" spans="2:23" ht="20.100000000000001" customHeight="1">
      <c r="B244" s="1530"/>
      <c r="C244" s="1530"/>
      <c r="D244" s="1530"/>
      <c r="E244" s="1530"/>
      <c r="F244" s="1530"/>
      <c r="G244" s="1530"/>
      <c r="H244" s="1530"/>
      <c r="I244" s="1530"/>
      <c r="J244" s="1530"/>
      <c r="K244" s="1530"/>
      <c r="L244" s="1530"/>
      <c r="M244" s="1530"/>
      <c r="N244" s="1530"/>
      <c r="O244" s="1530"/>
      <c r="P244" s="1530"/>
      <c r="Q244" s="1530"/>
      <c r="R244" s="1530"/>
      <c r="S244" s="1530"/>
      <c r="T244" s="1530"/>
      <c r="U244" s="1530"/>
      <c r="V244" s="1530"/>
      <c r="W244" s="1530"/>
    </row>
    <row r="245" spans="2:23" ht="20.100000000000001" customHeight="1">
      <c r="B245" s="1530"/>
      <c r="C245" s="1530"/>
      <c r="D245" s="1530"/>
      <c r="E245" s="1530"/>
      <c r="F245" s="1530"/>
      <c r="G245" s="1530"/>
      <c r="H245" s="1530"/>
      <c r="I245" s="1530"/>
      <c r="J245" s="1530"/>
      <c r="K245" s="1530"/>
      <c r="L245" s="1530"/>
      <c r="M245" s="1530"/>
      <c r="N245" s="1530"/>
      <c r="O245" s="1530"/>
      <c r="P245" s="1530"/>
      <c r="Q245" s="1530"/>
      <c r="R245" s="1530"/>
      <c r="S245" s="1530"/>
      <c r="T245" s="1530"/>
      <c r="U245" s="1530"/>
      <c r="V245" s="1530"/>
      <c r="W245" s="1530"/>
    </row>
    <row r="246" spans="2:23" ht="20.100000000000001" customHeight="1">
      <c r="B246" s="1530"/>
      <c r="C246" s="1530"/>
      <c r="D246" s="1530"/>
      <c r="E246" s="1530"/>
      <c r="F246" s="1530"/>
      <c r="G246" s="1530"/>
      <c r="H246" s="1530"/>
      <c r="I246" s="1530"/>
      <c r="J246" s="1530"/>
      <c r="K246" s="1530"/>
      <c r="L246" s="1530"/>
      <c r="M246" s="1530"/>
      <c r="N246" s="1530"/>
      <c r="O246" s="1530"/>
      <c r="P246" s="1530"/>
      <c r="Q246" s="1530"/>
      <c r="R246" s="1530"/>
      <c r="S246" s="1530"/>
      <c r="T246" s="1530"/>
      <c r="U246" s="1530"/>
      <c r="V246" s="1530"/>
      <c r="W246" s="1530"/>
    </row>
    <row r="247" spans="2:23" ht="20.100000000000001" customHeight="1">
      <c r="B247" s="1530"/>
      <c r="C247" s="1530"/>
      <c r="D247" s="1530"/>
      <c r="E247" s="1530"/>
      <c r="F247" s="1530"/>
      <c r="G247" s="1530"/>
      <c r="H247" s="1530"/>
      <c r="I247" s="1530"/>
      <c r="J247" s="1530"/>
      <c r="K247" s="1530"/>
      <c r="L247" s="1530"/>
      <c r="M247" s="1530"/>
      <c r="N247" s="1530"/>
      <c r="O247" s="1530"/>
      <c r="P247" s="1530"/>
      <c r="Q247" s="1530"/>
      <c r="R247" s="1530"/>
      <c r="S247" s="1530"/>
      <c r="T247" s="1530"/>
      <c r="U247" s="1530"/>
      <c r="V247" s="1530"/>
      <c r="W247" s="1530"/>
    </row>
    <row r="248" spans="2:23" ht="20.100000000000001" customHeight="1">
      <c r="B248" s="1530"/>
      <c r="C248" s="1530"/>
      <c r="D248" s="1530"/>
      <c r="E248" s="1530"/>
      <c r="F248" s="1530"/>
      <c r="G248" s="1530"/>
      <c r="H248" s="1530"/>
      <c r="I248" s="1530"/>
      <c r="J248" s="1530"/>
      <c r="K248" s="1530"/>
      <c r="L248" s="1530"/>
      <c r="M248" s="1530"/>
      <c r="N248" s="1530"/>
      <c r="O248" s="1530"/>
      <c r="P248" s="1530"/>
      <c r="Q248" s="1530"/>
      <c r="R248" s="1530"/>
      <c r="S248" s="1530"/>
      <c r="T248" s="1530"/>
      <c r="U248" s="1530"/>
      <c r="V248" s="1530"/>
      <c r="W248" s="1530"/>
    </row>
    <row r="249" spans="2:23" ht="20.100000000000001" customHeight="1">
      <c r="B249" s="1530"/>
      <c r="C249" s="1530"/>
      <c r="D249" s="1530"/>
      <c r="E249" s="1530"/>
      <c r="F249" s="1530"/>
      <c r="G249" s="1530"/>
      <c r="H249" s="1530"/>
      <c r="I249" s="1530"/>
      <c r="J249" s="1530"/>
      <c r="K249" s="1530"/>
      <c r="L249" s="1530"/>
      <c r="M249" s="1530"/>
      <c r="N249" s="1530"/>
      <c r="O249" s="1530"/>
      <c r="P249" s="1530"/>
      <c r="Q249" s="1530"/>
      <c r="R249" s="1530"/>
      <c r="S249" s="1530"/>
      <c r="T249" s="1530"/>
      <c r="U249" s="1530"/>
      <c r="V249" s="1530"/>
      <c r="W249" s="1530"/>
    </row>
    <row r="250" spans="2:23" ht="20.100000000000001" customHeight="1">
      <c r="B250" s="1530"/>
      <c r="C250" s="1530"/>
      <c r="D250" s="1530"/>
      <c r="E250" s="1530"/>
      <c r="F250" s="1530"/>
      <c r="G250" s="1530"/>
      <c r="H250" s="1530"/>
      <c r="I250" s="1530"/>
      <c r="J250" s="1530"/>
      <c r="K250" s="1530"/>
      <c r="L250" s="1530"/>
      <c r="M250" s="1530"/>
      <c r="N250" s="1530"/>
      <c r="O250" s="1530"/>
      <c r="P250" s="1530"/>
      <c r="Q250" s="1530"/>
      <c r="R250" s="1530"/>
      <c r="S250" s="1530"/>
      <c r="T250" s="1530"/>
      <c r="U250" s="1530"/>
      <c r="V250" s="1530"/>
      <c r="W250" s="1530"/>
    </row>
    <row r="251" spans="2:23" ht="20.100000000000001" customHeight="1">
      <c r="B251" s="1530"/>
      <c r="C251" s="1530"/>
      <c r="D251" s="1530"/>
      <c r="E251" s="1530"/>
      <c r="F251" s="1530"/>
      <c r="G251" s="1530"/>
      <c r="H251" s="1530"/>
      <c r="I251" s="1530"/>
      <c r="J251" s="1530"/>
      <c r="K251" s="1530"/>
      <c r="L251" s="1530"/>
      <c r="M251" s="1530"/>
      <c r="N251" s="1530"/>
      <c r="O251" s="1530"/>
      <c r="P251" s="1530"/>
      <c r="Q251" s="1530"/>
      <c r="R251" s="1530"/>
      <c r="S251" s="1530"/>
      <c r="T251" s="1530"/>
      <c r="U251" s="1530"/>
      <c r="V251" s="1530"/>
      <c r="W251" s="1530"/>
    </row>
    <row r="252" spans="2:23" ht="20.100000000000001" customHeight="1">
      <c r="B252" s="1530"/>
      <c r="C252" s="1530"/>
      <c r="D252" s="1530"/>
      <c r="E252" s="1530"/>
      <c r="F252" s="1530"/>
      <c r="G252" s="1530"/>
      <c r="H252" s="1530"/>
      <c r="I252" s="1530"/>
      <c r="J252" s="1530"/>
      <c r="K252" s="1530"/>
      <c r="L252" s="1530"/>
      <c r="M252" s="1530"/>
      <c r="N252" s="1530"/>
      <c r="O252" s="1530"/>
      <c r="P252" s="1530"/>
      <c r="Q252" s="1530"/>
      <c r="R252" s="1530"/>
      <c r="S252" s="1530"/>
      <c r="T252" s="1530"/>
      <c r="U252" s="1530"/>
      <c r="V252" s="1530"/>
      <c r="W252" s="1530"/>
    </row>
    <row r="253" spans="2:23" ht="20.100000000000001" customHeight="1">
      <c r="B253" s="1530"/>
      <c r="C253" s="1530"/>
      <c r="D253" s="1530"/>
      <c r="E253" s="1530"/>
      <c r="F253" s="1530"/>
      <c r="G253" s="1530"/>
      <c r="H253" s="1530"/>
      <c r="I253" s="1530"/>
      <c r="J253" s="1530"/>
      <c r="K253" s="1530"/>
      <c r="L253" s="1530"/>
      <c r="M253" s="1530"/>
      <c r="N253" s="1530"/>
      <c r="O253" s="1530"/>
      <c r="P253" s="1530"/>
      <c r="Q253" s="1530"/>
      <c r="R253" s="1530"/>
      <c r="S253" s="1530"/>
      <c r="T253" s="1530"/>
      <c r="U253" s="1530"/>
      <c r="V253" s="1530"/>
      <c r="W253" s="1530"/>
    </row>
    <row r="254" spans="2:23" ht="20.100000000000001" customHeight="1">
      <c r="B254" s="1530"/>
      <c r="C254" s="1530"/>
      <c r="D254" s="1530"/>
      <c r="E254" s="1530"/>
      <c r="F254" s="1530"/>
      <c r="G254" s="1530"/>
      <c r="H254" s="1530"/>
      <c r="I254" s="1530"/>
      <c r="J254" s="1530"/>
      <c r="K254" s="1530"/>
      <c r="L254" s="1530"/>
      <c r="M254" s="1530"/>
      <c r="N254" s="1530"/>
      <c r="O254" s="1530"/>
      <c r="P254" s="1530"/>
      <c r="Q254" s="1530"/>
      <c r="R254" s="1530"/>
      <c r="S254" s="1530"/>
      <c r="T254" s="1530"/>
      <c r="U254" s="1530"/>
      <c r="V254" s="1530"/>
      <c r="W254" s="1530"/>
    </row>
    <row r="255" spans="2:23" ht="20.100000000000001" customHeight="1">
      <c r="B255" s="1538"/>
      <c r="C255" s="1538"/>
      <c r="D255" s="1538"/>
      <c r="E255" s="1538"/>
      <c r="F255" s="1538"/>
      <c r="G255" s="1538"/>
      <c r="H255" s="1538"/>
      <c r="I255" s="1538"/>
      <c r="J255" s="1538"/>
      <c r="K255" s="1538"/>
      <c r="L255" s="1538"/>
      <c r="M255" s="1538"/>
      <c r="N255" s="1538"/>
      <c r="O255" s="1538"/>
      <c r="P255" s="1538"/>
      <c r="Q255" s="1538"/>
      <c r="R255" s="1538"/>
      <c r="S255" s="1538"/>
      <c r="T255" s="1538"/>
      <c r="U255" s="1538"/>
      <c r="V255" s="1538"/>
      <c r="W255" s="1538"/>
    </row>
    <row r="257" spans="2:23">
      <c r="B257" s="1" t="s">
        <v>898</v>
      </c>
      <c r="C257" s="1" t="s">
        <v>990</v>
      </c>
    </row>
    <row r="258" spans="2:23">
      <c r="C258" s="1" t="s">
        <v>991</v>
      </c>
    </row>
    <row r="260" spans="2:23">
      <c r="T260" s="1073" t="s">
        <v>1308</v>
      </c>
      <c r="U260" s="1073"/>
      <c r="V260" s="1073"/>
      <c r="W260" s="1073"/>
    </row>
    <row r="261" spans="2:23" ht="5.25" customHeight="1"/>
    <row r="262" spans="2:23" ht="21">
      <c r="B262" s="1070" t="s">
        <v>572</v>
      </c>
      <c r="C262" s="1070"/>
      <c r="D262" s="1070"/>
      <c r="E262" s="1070"/>
      <c r="F262" s="1070"/>
      <c r="G262" s="1070"/>
      <c r="H262" s="1070"/>
      <c r="I262" s="1070"/>
      <c r="J262" s="1070"/>
      <c r="K262" s="1070"/>
      <c r="L262" s="1070"/>
      <c r="M262" s="1070"/>
      <c r="N262" s="1070"/>
      <c r="O262" s="1070"/>
      <c r="P262" s="1070"/>
      <c r="Q262" s="1070"/>
      <c r="R262" s="1070"/>
      <c r="S262" s="1070"/>
      <c r="T262" s="1070"/>
      <c r="U262" s="1070"/>
      <c r="V262" s="1070"/>
      <c r="W262" s="1070"/>
    </row>
    <row r="268" spans="2:23">
      <c r="B268" s="1" t="s">
        <v>625</v>
      </c>
    </row>
    <row r="272" spans="2:23">
      <c r="D272" s="1" t="s">
        <v>626</v>
      </c>
    </row>
    <row r="277" spans="2:22">
      <c r="B277" s="1" t="s">
        <v>627</v>
      </c>
    </row>
    <row r="281" spans="2:22">
      <c r="F281" s="1" t="s">
        <v>469</v>
      </c>
      <c r="H281" s="1" t="s">
        <v>589</v>
      </c>
      <c r="J281" s="1" t="s">
        <v>531</v>
      </c>
    </row>
    <row r="285" spans="2:22">
      <c r="K285" s="1" t="s">
        <v>520</v>
      </c>
    </row>
    <row r="286" spans="2:22">
      <c r="H286" s="1" t="s">
        <v>628</v>
      </c>
    </row>
    <row r="287" spans="2:22">
      <c r="K287" s="1" t="s">
        <v>521</v>
      </c>
      <c r="V287" s="1" t="s">
        <v>442</v>
      </c>
    </row>
    <row r="293" spans="2:22">
      <c r="B293" s="1" t="s">
        <v>629</v>
      </c>
    </row>
    <row r="296" spans="2:22">
      <c r="F296" s="1" t="s">
        <v>469</v>
      </c>
      <c r="H296" s="1" t="s">
        <v>589</v>
      </c>
      <c r="J296" s="1" t="s">
        <v>531</v>
      </c>
    </row>
    <row r="300" spans="2:22">
      <c r="K300" s="1" t="s">
        <v>520</v>
      </c>
    </row>
    <row r="301" spans="2:22">
      <c r="H301" s="1" t="s">
        <v>630</v>
      </c>
    </row>
    <row r="302" spans="2:22">
      <c r="K302" s="1" t="s">
        <v>521</v>
      </c>
      <c r="V302" s="1" t="s">
        <v>442</v>
      </c>
    </row>
    <row r="312" spans="2:23">
      <c r="B312" s="1" t="s">
        <v>1013</v>
      </c>
    </row>
    <row r="316" spans="2:23">
      <c r="T316" s="1073" t="s">
        <v>1302</v>
      </c>
      <c r="U316" s="1073"/>
      <c r="V316" s="1073"/>
      <c r="W316" s="1073"/>
    </row>
  </sheetData>
  <mergeCells count="851">
    <mergeCell ref="T89:W89"/>
    <mergeCell ref="T90:W90"/>
    <mergeCell ref="B97:W97"/>
    <mergeCell ref="B91:F91"/>
    <mergeCell ref="G91:K91"/>
    <mergeCell ref="L91:O91"/>
    <mergeCell ref="P91:S91"/>
    <mergeCell ref="T91:W91"/>
    <mergeCell ref="T95:W95"/>
    <mergeCell ref="B90:F90"/>
    <mergeCell ref="G90:K90"/>
    <mergeCell ref="L90:O90"/>
    <mergeCell ref="P90:S90"/>
    <mergeCell ref="B89:F89"/>
    <mergeCell ref="G89:K89"/>
    <mergeCell ref="L89:O89"/>
    <mergeCell ref="P89:S89"/>
    <mergeCell ref="T87:W87"/>
    <mergeCell ref="B88:F88"/>
    <mergeCell ref="G88:K88"/>
    <mergeCell ref="L88:O88"/>
    <mergeCell ref="P88:S88"/>
    <mergeCell ref="T88:W88"/>
    <mergeCell ref="B87:F87"/>
    <mergeCell ref="G87:K87"/>
    <mergeCell ref="L87:O87"/>
    <mergeCell ref="P87:S87"/>
    <mergeCell ref="T78:W78"/>
    <mergeCell ref="B79:F79"/>
    <mergeCell ref="G79:K79"/>
    <mergeCell ref="L79:O79"/>
    <mergeCell ref="P79:S79"/>
    <mergeCell ref="T79:W79"/>
    <mergeCell ref="B78:F78"/>
    <mergeCell ref="G78:K78"/>
    <mergeCell ref="L78:O78"/>
    <mergeCell ref="P78:S78"/>
    <mergeCell ref="T76:W76"/>
    <mergeCell ref="B77:F77"/>
    <mergeCell ref="G77:K77"/>
    <mergeCell ref="L77:O77"/>
    <mergeCell ref="P77:S77"/>
    <mergeCell ref="T77:W77"/>
    <mergeCell ref="B76:F76"/>
    <mergeCell ref="G76:K76"/>
    <mergeCell ref="L76:O76"/>
    <mergeCell ref="P76:S76"/>
    <mergeCell ref="T74:W74"/>
    <mergeCell ref="B75:F75"/>
    <mergeCell ref="G75:K75"/>
    <mergeCell ref="L75:O75"/>
    <mergeCell ref="P75:S75"/>
    <mergeCell ref="T75:W75"/>
    <mergeCell ref="B74:F74"/>
    <mergeCell ref="G74:K74"/>
    <mergeCell ref="L74:O74"/>
    <mergeCell ref="P74:S74"/>
    <mergeCell ref="T72:W72"/>
    <mergeCell ref="B73:F73"/>
    <mergeCell ref="G73:K73"/>
    <mergeCell ref="L73:O73"/>
    <mergeCell ref="P73:S73"/>
    <mergeCell ref="T73:W73"/>
    <mergeCell ref="B72:F72"/>
    <mergeCell ref="G72:K72"/>
    <mergeCell ref="L72:O72"/>
    <mergeCell ref="P72:S72"/>
    <mergeCell ref="T70:W70"/>
    <mergeCell ref="B71:F71"/>
    <mergeCell ref="G71:K71"/>
    <mergeCell ref="L71:O71"/>
    <mergeCell ref="P71:S71"/>
    <mergeCell ref="T71:W71"/>
    <mergeCell ref="B70:F70"/>
    <mergeCell ref="G70:K70"/>
    <mergeCell ref="L70:O70"/>
    <mergeCell ref="P70:S70"/>
    <mergeCell ref="T68:W68"/>
    <mergeCell ref="B69:F69"/>
    <mergeCell ref="G69:K69"/>
    <mergeCell ref="L69:O69"/>
    <mergeCell ref="P69:S69"/>
    <mergeCell ref="T69:W69"/>
    <mergeCell ref="B68:F68"/>
    <mergeCell ref="G68:K68"/>
    <mergeCell ref="L68:O68"/>
    <mergeCell ref="P68:S68"/>
    <mergeCell ref="T66:W66"/>
    <mergeCell ref="B67:F67"/>
    <mergeCell ref="G67:K67"/>
    <mergeCell ref="L67:O67"/>
    <mergeCell ref="P67:S67"/>
    <mergeCell ref="T67:W67"/>
    <mergeCell ref="B66:F66"/>
    <mergeCell ref="G66:K66"/>
    <mergeCell ref="L66:O66"/>
    <mergeCell ref="P66:S66"/>
    <mergeCell ref="P63:S63"/>
    <mergeCell ref="T63:W63"/>
    <mergeCell ref="T64:W64"/>
    <mergeCell ref="B63:F63"/>
    <mergeCell ref="G63:K63"/>
    <mergeCell ref="L63:O63"/>
    <mergeCell ref="B65:F65"/>
    <mergeCell ref="G65:K65"/>
    <mergeCell ref="L65:O65"/>
    <mergeCell ref="P65:S65"/>
    <mergeCell ref="T65:W65"/>
    <mergeCell ref="B64:F64"/>
    <mergeCell ref="G64:K64"/>
    <mergeCell ref="L64:O64"/>
    <mergeCell ref="P64:S64"/>
    <mergeCell ref="B2:W2"/>
    <mergeCell ref="B24:W24"/>
    <mergeCell ref="L60:O60"/>
    <mergeCell ref="P60:S60"/>
    <mergeCell ref="B60:F60"/>
    <mergeCell ref="G60:K60"/>
    <mergeCell ref="T59:W59"/>
    <mergeCell ref="G61:K61"/>
    <mergeCell ref="L61:O61"/>
    <mergeCell ref="P61:S61"/>
    <mergeCell ref="T54:W54"/>
    <mergeCell ref="P58:S58"/>
    <mergeCell ref="T58:W58"/>
    <mergeCell ref="B56:W56"/>
    <mergeCell ref="L58:O58"/>
    <mergeCell ref="G58:K58"/>
    <mergeCell ref="B58:F58"/>
    <mergeCell ref="B59:F59"/>
    <mergeCell ref="B262:W262"/>
    <mergeCell ref="T316:W316"/>
    <mergeCell ref="B62:F62"/>
    <mergeCell ref="G62:K62"/>
    <mergeCell ref="L62:O62"/>
    <mergeCell ref="P62:S62"/>
    <mergeCell ref="T62:W62"/>
    <mergeCell ref="L59:O59"/>
    <mergeCell ref="U187:W187"/>
    <mergeCell ref="B187:C187"/>
    <mergeCell ref="T60:W60"/>
    <mergeCell ref="P59:S59"/>
    <mergeCell ref="T61:W61"/>
    <mergeCell ref="T99:W99"/>
    <mergeCell ref="B100:F100"/>
    <mergeCell ref="G100:K100"/>
    <mergeCell ref="B61:F61"/>
    <mergeCell ref="G103:K103"/>
    <mergeCell ref="T101:W101"/>
    <mergeCell ref="B102:F102"/>
    <mergeCell ref="G102:K102"/>
    <mergeCell ref="G59:K59"/>
    <mergeCell ref="B104:F104"/>
    <mergeCell ref="L186:O186"/>
    <mergeCell ref="G107:K107"/>
    <mergeCell ref="T100:W100"/>
    <mergeCell ref="B99:F99"/>
    <mergeCell ref="G99:K99"/>
    <mergeCell ref="G104:K104"/>
    <mergeCell ref="T104:W104"/>
    <mergeCell ref="B103:F103"/>
    <mergeCell ref="B186:C186"/>
    <mergeCell ref="D186:G186"/>
    <mergeCell ref="H186:K186"/>
    <mergeCell ref="L121:S121"/>
    <mergeCell ref="T120:W120"/>
    <mergeCell ref="T109:W109"/>
    <mergeCell ref="U186:W186"/>
    <mergeCell ref="T112:W112"/>
    <mergeCell ref="T113:W113"/>
    <mergeCell ref="B113:F113"/>
    <mergeCell ref="G113:K113"/>
    <mergeCell ref="B112:F112"/>
    <mergeCell ref="G112:K112"/>
    <mergeCell ref="P186:R186"/>
    <mergeCell ref="L112:S112"/>
    <mergeCell ref="L113:S113"/>
    <mergeCell ref="T102:W102"/>
    <mergeCell ref="B101:F101"/>
    <mergeCell ref="G101:K101"/>
    <mergeCell ref="D187:G187"/>
    <mergeCell ref="H187:K187"/>
    <mergeCell ref="L187:O187"/>
    <mergeCell ref="S187:T187"/>
    <mergeCell ref="B105:F105"/>
    <mergeCell ref="G105:K105"/>
    <mergeCell ref="L184:O184"/>
    <mergeCell ref="P184:R184"/>
    <mergeCell ref="B106:F106"/>
    <mergeCell ref="G106:K106"/>
    <mergeCell ref="T106:W106"/>
    <mergeCell ref="S173:W173"/>
    <mergeCell ref="B109:F109"/>
    <mergeCell ref="T103:W103"/>
    <mergeCell ref="T105:W105"/>
    <mergeCell ref="T107:W107"/>
    <mergeCell ref="U184:W184"/>
    <mergeCell ref="S172:W172"/>
    <mergeCell ref="T133:W133"/>
    <mergeCell ref="L133:S133"/>
    <mergeCell ref="B107:F107"/>
    <mergeCell ref="B108:F108"/>
    <mergeCell ref="G108:K108"/>
    <mergeCell ref="T108:W108"/>
    <mergeCell ref="L108:S108"/>
    <mergeCell ref="T115:W115"/>
    <mergeCell ref="T117:W117"/>
    <mergeCell ref="T119:W119"/>
    <mergeCell ref="L119:S119"/>
    <mergeCell ref="B114:F114"/>
    <mergeCell ref="G114:K114"/>
    <mergeCell ref="B118:F118"/>
    <mergeCell ref="G118:K118"/>
    <mergeCell ref="B110:F110"/>
    <mergeCell ref="G110:K110"/>
    <mergeCell ref="B116:F116"/>
    <mergeCell ref="G116:K116"/>
    <mergeCell ref="B115:F115"/>
    <mergeCell ref="G115:K115"/>
    <mergeCell ref="B111:F111"/>
    <mergeCell ref="B117:F117"/>
    <mergeCell ref="G117:K117"/>
    <mergeCell ref="G109:K109"/>
    <mergeCell ref="G111:K111"/>
    <mergeCell ref="L111:S111"/>
    <mergeCell ref="B119:F119"/>
    <mergeCell ref="T123:W123"/>
    <mergeCell ref="T122:W122"/>
    <mergeCell ref="L122:S122"/>
    <mergeCell ref="S185:T185"/>
    <mergeCell ref="T110:W110"/>
    <mergeCell ref="T111:W111"/>
    <mergeCell ref="L120:S120"/>
    <mergeCell ref="T114:W114"/>
    <mergeCell ref="T116:W116"/>
    <mergeCell ref="T118:W118"/>
    <mergeCell ref="L110:S110"/>
    <mergeCell ref="L115:S115"/>
    <mergeCell ref="L116:S116"/>
    <mergeCell ref="T121:W121"/>
    <mergeCell ref="T124:W124"/>
    <mergeCell ref="L123:S123"/>
    <mergeCell ref="L124:S124"/>
    <mergeCell ref="U183:W183"/>
    <mergeCell ref="L132:S132"/>
    <mergeCell ref="T132:W132"/>
    <mergeCell ref="L183:O183"/>
    <mergeCell ref="P183:R183"/>
    <mergeCell ref="U185:W185"/>
    <mergeCell ref="L185:O185"/>
    <mergeCell ref="G124:K124"/>
    <mergeCell ref="B183:C183"/>
    <mergeCell ref="B172:F172"/>
    <mergeCell ref="G172:R172"/>
    <mergeCell ref="B173:F173"/>
    <mergeCell ref="B141:F141"/>
    <mergeCell ref="L125:S125"/>
    <mergeCell ref="L126:S126"/>
    <mergeCell ref="B143:F143"/>
    <mergeCell ref="G143:R143"/>
    <mergeCell ref="S143:W143"/>
    <mergeCell ref="S142:W142"/>
    <mergeCell ref="B145:F145"/>
    <mergeCell ref="G145:R145"/>
    <mergeCell ref="S145:W145"/>
    <mergeCell ref="B144:F144"/>
    <mergeCell ref="G173:R173"/>
    <mergeCell ref="B135:F135"/>
    <mergeCell ref="T128:W128"/>
    <mergeCell ref="B129:F129"/>
    <mergeCell ref="G129:K129"/>
    <mergeCell ref="T129:W129"/>
    <mergeCell ref="L128:S128"/>
    <mergeCell ref="L129:S129"/>
    <mergeCell ref="G119:K119"/>
    <mergeCell ref="G135:K135"/>
    <mergeCell ref="T135:W135"/>
    <mergeCell ref="T137:W137"/>
    <mergeCell ref="B142:F142"/>
    <mergeCell ref="G142:R142"/>
    <mergeCell ref="T125:W125"/>
    <mergeCell ref="B126:F126"/>
    <mergeCell ref="B122:F122"/>
    <mergeCell ref="G122:K122"/>
    <mergeCell ref="B121:F121"/>
    <mergeCell ref="B124:F124"/>
    <mergeCell ref="B123:F123"/>
    <mergeCell ref="T126:W126"/>
    <mergeCell ref="B125:F125"/>
    <mergeCell ref="G125:K125"/>
    <mergeCell ref="T127:W127"/>
    <mergeCell ref="B139:W139"/>
    <mergeCell ref="L127:S127"/>
    <mergeCell ref="G141:R141"/>
    <mergeCell ref="S141:W141"/>
    <mergeCell ref="L131:S131"/>
    <mergeCell ref="T131:W131"/>
    <mergeCell ref="T130:W130"/>
    <mergeCell ref="L99:S99"/>
    <mergeCell ref="L100:S100"/>
    <mergeCell ref="L101:S101"/>
    <mergeCell ref="L102:S102"/>
    <mergeCell ref="L103:S103"/>
    <mergeCell ref="L104:S104"/>
    <mergeCell ref="B131:F131"/>
    <mergeCell ref="G131:K131"/>
    <mergeCell ref="G120:K120"/>
    <mergeCell ref="B120:F120"/>
    <mergeCell ref="B127:F127"/>
    <mergeCell ref="G127:K127"/>
    <mergeCell ref="G123:K123"/>
    <mergeCell ref="G121:K121"/>
    <mergeCell ref="B128:F128"/>
    <mergeCell ref="G128:K128"/>
    <mergeCell ref="L105:S105"/>
    <mergeCell ref="L106:S106"/>
    <mergeCell ref="L109:S109"/>
    <mergeCell ref="L114:S114"/>
    <mergeCell ref="L117:S117"/>
    <mergeCell ref="L118:S118"/>
    <mergeCell ref="L130:S130"/>
    <mergeCell ref="L107:S107"/>
    <mergeCell ref="G126:K126"/>
    <mergeCell ref="G144:R144"/>
    <mergeCell ref="S144:W144"/>
    <mergeCell ref="B146:F146"/>
    <mergeCell ref="G146:R146"/>
    <mergeCell ref="S146:W146"/>
    <mergeCell ref="B147:F147"/>
    <mergeCell ref="G147:R147"/>
    <mergeCell ref="S147:W147"/>
    <mergeCell ref="B130:F130"/>
    <mergeCell ref="G130:K130"/>
    <mergeCell ref="T134:W134"/>
    <mergeCell ref="L134:S134"/>
    <mergeCell ref="L135:S135"/>
    <mergeCell ref="B134:F134"/>
    <mergeCell ref="G134:K134"/>
    <mergeCell ref="B132:F132"/>
    <mergeCell ref="G132:K132"/>
    <mergeCell ref="B133:F133"/>
    <mergeCell ref="G133:K133"/>
    <mergeCell ref="B148:F148"/>
    <mergeCell ref="G148:R148"/>
    <mergeCell ref="S148:W148"/>
    <mergeCell ref="B149:F149"/>
    <mergeCell ref="G149:R149"/>
    <mergeCell ref="S149:W149"/>
    <mergeCell ref="B152:F152"/>
    <mergeCell ref="G152:R152"/>
    <mergeCell ref="S152:W152"/>
    <mergeCell ref="S153:W153"/>
    <mergeCell ref="B153:F153"/>
    <mergeCell ref="G153:R153"/>
    <mergeCell ref="G150:R150"/>
    <mergeCell ref="S150:W150"/>
    <mergeCell ref="B151:F151"/>
    <mergeCell ref="G151:R151"/>
    <mergeCell ref="S151:W151"/>
    <mergeCell ref="B150:F150"/>
    <mergeCell ref="B157:F157"/>
    <mergeCell ref="G157:R157"/>
    <mergeCell ref="S157:W157"/>
    <mergeCell ref="G158:R158"/>
    <mergeCell ref="S158:W158"/>
    <mergeCell ref="B159:F159"/>
    <mergeCell ref="G159:R159"/>
    <mergeCell ref="S159:W159"/>
    <mergeCell ref="B160:F160"/>
    <mergeCell ref="G160:R160"/>
    <mergeCell ref="B158:F158"/>
    <mergeCell ref="S160:W160"/>
    <mergeCell ref="B154:F154"/>
    <mergeCell ref="G154:R154"/>
    <mergeCell ref="S154:W154"/>
    <mergeCell ref="S155:W155"/>
    <mergeCell ref="S156:W156"/>
    <mergeCell ref="B155:F155"/>
    <mergeCell ref="G155:R155"/>
    <mergeCell ref="B156:F156"/>
    <mergeCell ref="G156:R156"/>
    <mergeCell ref="S162:W162"/>
    <mergeCell ref="B161:F161"/>
    <mergeCell ref="G161:R161"/>
    <mergeCell ref="S161:W161"/>
    <mergeCell ref="B165:F165"/>
    <mergeCell ref="G165:R165"/>
    <mergeCell ref="S165:W165"/>
    <mergeCell ref="B163:F163"/>
    <mergeCell ref="G163:R163"/>
    <mergeCell ref="S163:W163"/>
    <mergeCell ref="B162:F162"/>
    <mergeCell ref="G162:R162"/>
    <mergeCell ref="B166:F166"/>
    <mergeCell ref="G166:R166"/>
    <mergeCell ref="S166:W166"/>
    <mergeCell ref="B164:F164"/>
    <mergeCell ref="G164:R164"/>
    <mergeCell ref="S164:W164"/>
    <mergeCell ref="G167:R167"/>
    <mergeCell ref="B169:F169"/>
    <mergeCell ref="G169:R169"/>
    <mergeCell ref="S169:W169"/>
    <mergeCell ref="S167:W167"/>
    <mergeCell ref="B168:F168"/>
    <mergeCell ref="G168:R168"/>
    <mergeCell ref="S168:W168"/>
    <mergeCell ref="B171:F171"/>
    <mergeCell ref="G171:R171"/>
    <mergeCell ref="S171:W171"/>
    <mergeCell ref="B170:F170"/>
    <mergeCell ref="G170:R170"/>
    <mergeCell ref="S170:W170"/>
    <mergeCell ref="B167:F167"/>
    <mergeCell ref="L188:O188"/>
    <mergeCell ref="B188:C188"/>
    <mergeCell ref="D188:G188"/>
    <mergeCell ref="T177:W177"/>
    <mergeCell ref="B174:F174"/>
    <mergeCell ref="G174:R174"/>
    <mergeCell ref="S174:W174"/>
    <mergeCell ref="B175:F175"/>
    <mergeCell ref="G175:R175"/>
    <mergeCell ref="S175:W175"/>
    <mergeCell ref="B185:C185"/>
    <mergeCell ref="D185:G185"/>
    <mergeCell ref="H185:K185"/>
    <mergeCell ref="B184:C184"/>
    <mergeCell ref="D184:G184"/>
    <mergeCell ref="H184:K184"/>
    <mergeCell ref="D183:G183"/>
    <mergeCell ref="H183:K183"/>
    <mergeCell ref="B189:C189"/>
    <mergeCell ref="D189:G189"/>
    <mergeCell ref="H189:K189"/>
    <mergeCell ref="L189:O189"/>
    <mergeCell ref="P189:R189"/>
    <mergeCell ref="S189:T189"/>
    <mergeCell ref="U189:W189"/>
    <mergeCell ref="B180:W180"/>
    <mergeCell ref="B182:C182"/>
    <mergeCell ref="D182:G182"/>
    <mergeCell ref="H182:K182"/>
    <mergeCell ref="L182:O182"/>
    <mergeCell ref="P182:R182"/>
    <mergeCell ref="S182:T182"/>
    <mergeCell ref="U182:W182"/>
    <mergeCell ref="U188:W188"/>
    <mergeCell ref="S186:T186"/>
    <mergeCell ref="S184:T184"/>
    <mergeCell ref="P185:R185"/>
    <mergeCell ref="S183:T183"/>
    <mergeCell ref="P187:R187"/>
    <mergeCell ref="P188:R188"/>
    <mergeCell ref="S188:T188"/>
    <mergeCell ref="H188:K188"/>
    <mergeCell ref="B191:C191"/>
    <mergeCell ref="D191:G191"/>
    <mergeCell ref="H191:K191"/>
    <mergeCell ref="L191:O191"/>
    <mergeCell ref="P191:R191"/>
    <mergeCell ref="S191:T191"/>
    <mergeCell ref="U191:W191"/>
    <mergeCell ref="B190:C190"/>
    <mergeCell ref="D190:G190"/>
    <mergeCell ref="H190:K190"/>
    <mergeCell ref="L190:O190"/>
    <mergeCell ref="P190:R190"/>
    <mergeCell ref="S190:T190"/>
    <mergeCell ref="U190:W190"/>
    <mergeCell ref="U194:W194"/>
    <mergeCell ref="U192:W192"/>
    <mergeCell ref="B193:C193"/>
    <mergeCell ref="D193:G193"/>
    <mergeCell ref="H193:K193"/>
    <mergeCell ref="L193:O193"/>
    <mergeCell ref="P193:R193"/>
    <mergeCell ref="S193:T193"/>
    <mergeCell ref="U193:W193"/>
    <mergeCell ref="B192:C192"/>
    <mergeCell ref="D192:G192"/>
    <mergeCell ref="B194:C194"/>
    <mergeCell ref="D194:G194"/>
    <mergeCell ref="H194:K194"/>
    <mergeCell ref="L194:O194"/>
    <mergeCell ref="P192:R192"/>
    <mergeCell ref="S192:T192"/>
    <mergeCell ref="H192:K192"/>
    <mergeCell ref="L192:O192"/>
    <mergeCell ref="P194:R194"/>
    <mergeCell ref="S194:T194"/>
    <mergeCell ref="H196:K196"/>
    <mergeCell ref="L196:O196"/>
    <mergeCell ref="B195:C195"/>
    <mergeCell ref="D195:G195"/>
    <mergeCell ref="H195:K195"/>
    <mergeCell ref="L195:O195"/>
    <mergeCell ref="P195:R195"/>
    <mergeCell ref="S195:T195"/>
    <mergeCell ref="U195:W195"/>
    <mergeCell ref="P198:R198"/>
    <mergeCell ref="S198:T198"/>
    <mergeCell ref="H198:K198"/>
    <mergeCell ref="L198:O198"/>
    <mergeCell ref="P196:R196"/>
    <mergeCell ref="U196:W196"/>
    <mergeCell ref="U198:W198"/>
    <mergeCell ref="B199:C199"/>
    <mergeCell ref="D199:G199"/>
    <mergeCell ref="H199:K199"/>
    <mergeCell ref="L199:O199"/>
    <mergeCell ref="P199:R199"/>
    <mergeCell ref="S199:T199"/>
    <mergeCell ref="U199:W199"/>
    <mergeCell ref="B197:C197"/>
    <mergeCell ref="D197:G197"/>
    <mergeCell ref="H197:K197"/>
    <mergeCell ref="L197:O197"/>
    <mergeCell ref="P197:R197"/>
    <mergeCell ref="S197:T197"/>
    <mergeCell ref="U197:W197"/>
    <mergeCell ref="B196:C196"/>
    <mergeCell ref="D196:G196"/>
    <mergeCell ref="S196:T196"/>
    <mergeCell ref="U200:W200"/>
    <mergeCell ref="B198:C198"/>
    <mergeCell ref="D198:G198"/>
    <mergeCell ref="H204:K204"/>
    <mergeCell ref="L204:O204"/>
    <mergeCell ref="L202:O202"/>
    <mergeCell ref="P202:R202"/>
    <mergeCell ref="P203:R203"/>
    <mergeCell ref="S204:T204"/>
    <mergeCell ref="B204:C204"/>
    <mergeCell ref="D204:G204"/>
    <mergeCell ref="B200:C200"/>
    <mergeCell ref="D200:G200"/>
    <mergeCell ref="U201:W201"/>
    <mergeCell ref="L203:O203"/>
    <mergeCell ref="P200:R200"/>
    <mergeCell ref="S200:T200"/>
    <mergeCell ref="H200:K200"/>
    <mergeCell ref="L200:O200"/>
    <mergeCell ref="S202:T202"/>
    <mergeCell ref="S203:T203"/>
    <mergeCell ref="B202:C202"/>
    <mergeCell ref="D202:G202"/>
    <mergeCell ref="H202:K202"/>
    <mergeCell ref="B203:C203"/>
    <mergeCell ref="D203:G203"/>
    <mergeCell ref="H203:K203"/>
    <mergeCell ref="U203:W203"/>
    <mergeCell ref="B201:C201"/>
    <mergeCell ref="D201:G201"/>
    <mergeCell ref="H201:K201"/>
    <mergeCell ref="L201:O201"/>
    <mergeCell ref="P201:R201"/>
    <mergeCell ref="S201:T201"/>
    <mergeCell ref="B212:C212"/>
    <mergeCell ref="D212:G212"/>
    <mergeCell ref="H214:K214"/>
    <mergeCell ref="L214:O214"/>
    <mergeCell ref="U202:W202"/>
    <mergeCell ref="B208:C208"/>
    <mergeCell ref="D208:G208"/>
    <mergeCell ref="H208:K208"/>
    <mergeCell ref="L208:O208"/>
    <mergeCell ref="P208:R208"/>
    <mergeCell ref="U212:W212"/>
    <mergeCell ref="B213:C213"/>
    <mergeCell ref="S213:T213"/>
    <mergeCell ref="U213:W213"/>
    <mergeCell ref="P212:R212"/>
    <mergeCell ref="D213:G213"/>
    <mergeCell ref="H213:K213"/>
    <mergeCell ref="L213:O213"/>
    <mergeCell ref="H212:K212"/>
    <mergeCell ref="P213:R213"/>
    <mergeCell ref="U204:W204"/>
    <mergeCell ref="U205:W205"/>
    <mergeCell ref="P210:R210"/>
    <mergeCell ref="P204:R204"/>
    <mergeCell ref="B205:C205"/>
    <mergeCell ref="B206:C206"/>
    <mergeCell ref="D206:G206"/>
    <mergeCell ref="H206:K206"/>
    <mergeCell ref="L206:O206"/>
    <mergeCell ref="D205:G205"/>
    <mergeCell ref="P211:R211"/>
    <mergeCell ref="L205:O205"/>
    <mergeCell ref="B210:C210"/>
    <mergeCell ref="D210:G210"/>
    <mergeCell ref="B207:C207"/>
    <mergeCell ref="D207:G207"/>
    <mergeCell ref="H207:K207"/>
    <mergeCell ref="H209:K209"/>
    <mergeCell ref="L209:O209"/>
    <mergeCell ref="L210:O210"/>
    <mergeCell ref="B211:C211"/>
    <mergeCell ref="P205:R205"/>
    <mergeCell ref="H210:K210"/>
    <mergeCell ref="P206:R206"/>
    <mergeCell ref="S206:T206"/>
    <mergeCell ref="U206:W206"/>
    <mergeCell ref="P207:R207"/>
    <mergeCell ref="S207:T207"/>
    <mergeCell ref="P209:R209"/>
    <mergeCell ref="S209:T209"/>
    <mergeCell ref="L223:O223"/>
    <mergeCell ref="U207:W207"/>
    <mergeCell ref="L211:O211"/>
    <mergeCell ref="L207:O207"/>
    <mergeCell ref="S210:T210"/>
    <mergeCell ref="P214:R214"/>
    <mergeCell ref="S214:T214"/>
    <mergeCell ref="S211:T211"/>
    <mergeCell ref="P215:R215"/>
    <mergeCell ref="S215:T215"/>
    <mergeCell ref="U210:W210"/>
    <mergeCell ref="S208:T208"/>
    <mergeCell ref="U211:W211"/>
    <mergeCell ref="U208:W208"/>
    <mergeCell ref="L225:O225"/>
    <mergeCell ref="B224:D224"/>
    <mergeCell ref="E224:K224"/>
    <mergeCell ref="T225:W225"/>
    <mergeCell ref="T223:W223"/>
    <mergeCell ref="T227:W227"/>
    <mergeCell ref="T226:W226"/>
    <mergeCell ref="P224:S224"/>
    <mergeCell ref="P223:S223"/>
    <mergeCell ref="T224:W224"/>
    <mergeCell ref="P225:S225"/>
    <mergeCell ref="B226:D226"/>
    <mergeCell ref="E226:K226"/>
    <mergeCell ref="L226:O226"/>
    <mergeCell ref="P226:S226"/>
    <mergeCell ref="T228:W228"/>
    <mergeCell ref="B229:D229"/>
    <mergeCell ref="E229:K229"/>
    <mergeCell ref="L229:O229"/>
    <mergeCell ref="P229:S229"/>
    <mergeCell ref="T229:W229"/>
    <mergeCell ref="P221:S221"/>
    <mergeCell ref="T221:W221"/>
    <mergeCell ref="H215:K215"/>
    <mergeCell ref="L215:O215"/>
    <mergeCell ref="B228:D228"/>
    <mergeCell ref="E228:K228"/>
    <mergeCell ref="L228:O228"/>
    <mergeCell ref="P228:S228"/>
    <mergeCell ref="B227:D227"/>
    <mergeCell ref="E227:K227"/>
    <mergeCell ref="L227:O227"/>
    <mergeCell ref="P227:S227"/>
    <mergeCell ref="L224:O224"/>
    <mergeCell ref="L222:O222"/>
    <mergeCell ref="B225:D225"/>
    <mergeCell ref="E225:K225"/>
    <mergeCell ref="B223:D223"/>
    <mergeCell ref="E223:K223"/>
    <mergeCell ref="T230:W230"/>
    <mergeCell ref="B231:D231"/>
    <mergeCell ref="E231:K231"/>
    <mergeCell ref="L231:O231"/>
    <mergeCell ref="P231:S231"/>
    <mergeCell ref="T231:W231"/>
    <mergeCell ref="B230:D230"/>
    <mergeCell ref="E230:K230"/>
    <mergeCell ref="L230:O230"/>
    <mergeCell ref="P230:S230"/>
    <mergeCell ref="T232:W232"/>
    <mergeCell ref="B233:D233"/>
    <mergeCell ref="E233:K233"/>
    <mergeCell ref="L233:O233"/>
    <mergeCell ref="P233:S233"/>
    <mergeCell ref="T233:W233"/>
    <mergeCell ref="B232:D232"/>
    <mergeCell ref="E232:K232"/>
    <mergeCell ref="L232:O232"/>
    <mergeCell ref="P232:S232"/>
    <mergeCell ref="T234:W234"/>
    <mergeCell ref="B235:D235"/>
    <mergeCell ref="E235:K235"/>
    <mergeCell ref="L235:O235"/>
    <mergeCell ref="P235:S235"/>
    <mergeCell ref="T235:W235"/>
    <mergeCell ref="B234:D234"/>
    <mergeCell ref="E234:K234"/>
    <mergeCell ref="L234:O234"/>
    <mergeCell ref="P234:S234"/>
    <mergeCell ref="T236:W236"/>
    <mergeCell ref="B237:D237"/>
    <mergeCell ref="E237:K237"/>
    <mergeCell ref="L237:O237"/>
    <mergeCell ref="P237:S237"/>
    <mergeCell ref="T237:W237"/>
    <mergeCell ref="B236:D236"/>
    <mergeCell ref="E236:K236"/>
    <mergeCell ref="L236:O236"/>
    <mergeCell ref="P236:S236"/>
    <mergeCell ref="T238:W238"/>
    <mergeCell ref="B239:D239"/>
    <mergeCell ref="E239:K239"/>
    <mergeCell ref="L239:O239"/>
    <mergeCell ref="P239:S239"/>
    <mergeCell ref="T239:W239"/>
    <mergeCell ref="B238:D238"/>
    <mergeCell ref="E238:K238"/>
    <mergeCell ref="L238:O238"/>
    <mergeCell ref="P238:S238"/>
    <mergeCell ref="T240:W240"/>
    <mergeCell ref="B241:D241"/>
    <mergeCell ref="E241:K241"/>
    <mergeCell ref="L241:O241"/>
    <mergeCell ref="P241:S241"/>
    <mergeCell ref="T241:W241"/>
    <mergeCell ref="B240:D240"/>
    <mergeCell ref="E240:K240"/>
    <mergeCell ref="L240:O240"/>
    <mergeCell ref="P240:S240"/>
    <mergeCell ref="B244:D244"/>
    <mergeCell ref="E244:K244"/>
    <mergeCell ref="L244:O244"/>
    <mergeCell ref="P244:S244"/>
    <mergeCell ref="T242:W242"/>
    <mergeCell ref="B243:D243"/>
    <mergeCell ref="E243:K243"/>
    <mergeCell ref="L243:O243"/>
    <mergeCell ref="P243:S243"/>
    <mergeCell ref="T243:W243"/>
    <mergeCell ref="B242:D242"/>
    <mergeCell ref="E242:K242"/>
    <mergeCell ref="L242:O242"/>
    <mergeCell ref="P242:S242"/>
    <mergeCell ref="B245:D245"/>
    <mergeCell ref="E245:K245"/>
    <mergeCell ref="L245:O245"/>
    <mergeCell ref="P245:S245"/>
    <mergeCell ref="L249:O249"/>
    <mergeCell ref="P249:S249"/>
    <mergeCell ref="B247:D247"/>
    <mergeCell ref="E247:K247"/>
    <mergeCell ref="L247:O247"/>
    <mergeCell ref="P247:S247"/>
    <mergeCell ref="B251:D251"/>
    <mergeCell ref="E251:K251"/>
    <mergeCell ref="L251:O251"/>
    <mergeCell ref="P251:S251"/>
    <mergeCell ref="T244:W244"/>
    <mergeCell ref="T245:W245"/>
    <mergeCell ref="T250:W250"/>
    <mergeCell ref="T251:W251"/>
    <mergeCell ref="T248:W248"/>
    <mergeCell ref="T249:W249"/>
    <mergeCell ref="B250:D250"/>
    <mergeCell ref="E250:K250"/>
    <mergeCell ref="L250:O250"/>
    <mergeCell ref="P250:S250"/>
    <mergeCell ref="B248:D248"/>
    <mergeCell ref="E248:K248"/>
    <mergeCell ref="L248:O248"/>
    <mergeCell ref="P248:S248"/>
    <mergeCell ref="B249:D249"/>
    <mergeCell ref="E249:K249"/>
    <mergeCell ref="B246:D246"/>
    <mergeCell ref="E246:K246"/>
    <mergeCell ref="L246:O246"/>
    <mergeCell ref="P246:S246"/>
    <mergeCell ref="B255:D255"/>
    <mergeCell ref="E255:K255"/>
    <mergeCell ref="L255:O255"/>
    <mergeCell ref="P255:S255"/>
    <mergeCell ref="B252:D252"/>
    <mergeCell ref="E252:K252"/>
    <mergeCell ref="L252:O252"/>
    <mergeCell ref="P252:S252"/>
    <mergeCell ref="T255:W255"/>
    <mergeCell ref="B253:D253"/>
    <mergeCell ref="E253:K253"/>
    <mergeCell ref="L253:O253"/>
    <mergeCell ref="P253:S253"/>
    <mergeCell ref="T252:W252"/>
    <mergeCell ref="B254:D254"/>
    <mergeCell ref="E254:K254"/>
    <mergeCell ref="L254:O254"/>
    <mergeCell ref="P254:S254"/>
    <mergeCell ref="T260:W260"/>
    <mergeCell ref="T254:W254"/>
    <mergeCell ref="T253:W253"/>
    <mergeCell ref="T246:W246"/>
    <mergeCell ref="T247:W247"/>
    <mergeCell ref="T80:W80"/>
    <mergeCell ref="B81:F81"/>
    <mergeCell ref="G81:K81"/>
    <mergeCell ref="L81:O81"/>
    <mergeCell ref="P81:S81"/>
    <mergeCell ref="T81:W81"/>
    <mergeCell ref="B80:F80"/>
    <mergeCell ref="G80:K80"/>
    <mergeCell ref="L80:O80"/>
    <mergeCell ref="P80:S80"/>
    <mergeCell ref="T82:W82"/>
    <mergeCell ref="B83:F83"/>
    <mergeCell ref="G83:K83"/>
    <mergeCell ref="L83:O83"/>
    <mergeCell ref="P83:S83"/>
    <mergeCell ref="T83:W83"/>
    <mergeCell ref="B82:F82"/>
    <mergeCell ref="G82:K82"/>
    <mergeCell ref="L82:O82"/>
    <mergeCell ref="P82:S82"/>
    <mergeCell ref="T85:W85"/>
    <mergeCell ref="B86:F86"/>
    <mergeCell ref="G86:K86"/>
    <mergeCell ref="L86:O86"/>
    <mergeCell ref="P86:S86"/>
    <mergeCell ref="T86:W86"/>
    <mergeCell ref="B85:F85"/>
    <mergeCell ref="G85:K85"/>
    <mergeCell ref="L85:O85"/>
    <mergeCell ref="P85:S85"/>
    <mergeCell ref="B84:F84"/>
    <mergeCell ref="G84:K84"/>
    <mergeCell ref="L84:O84"/>
    <mergeCell ref="P84:S84"/>
    <mergeCell ref="T84:W84"/>
    <mergeCell ref="E221:K221"/>
    <mergeCell ref="B209:C209"/>
    <mergeCell ref="H205:K205"/>
    <mergeCell ref="B214:C214"/>
    <mergeCell ref="D214:G214"/>
    <mergeCell ref="T222:W222"/>
    <mergeCell ref="P222:S222"/>
    <mergeCell ref="D211:G211"/>
    <mergeCell ref="D209:G209"/>
    <mergeCell ref="B219:W219"/>
    <mergeCell ref="B221:D221"/>
    <mergeCell ref="H211:K211"/>
    <mergeCell ref="L221:O221"/>
    <mergeCell ref="B215:C215"/>
    <mergeCell ref="D215:G215"/>
    <mergeCell ref="E222:K222"/>
    <mergeCell ref="B222:D222"/>
    <mergeCell ref="T217:W217"/>
    <mergeCell ref="L212:O212"/>
    <mergeCell ref="U214:W214"/>
    <mergeCell ref="U215:W215"/>
    <mergeCell ref="S212:T212"/>
    <mergeCell ref="U209:W209"/>
    <mergeCell ref="S205:T205"/>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6" manualBreakCount="6">
    <brk id="54" max="16383" man="1"/>
    <brk id="95" max="16383" man="1"/>
    <brk id="137" max="16383" man="1"/>
    <brk id="178" max="16383" man="1"/>
    <brk id="217" max="16383" man="1"/>
    <brk id="260" max="16383" man="1"/>
  </rowBreaks>
</worksheet>
</file>

<file path=xl/worksheets/sheet21.xml><?xml version="1.0" encoding="utf-8"?>
<worksheet xmlns="http://schemas.openxmlformats.org/spreadsheetml/2006/main" xmlns:r="http://schemas.openxmlformats.org/officeDocument/2006/relationships">
  <sheetPr codeName="Sheet20">
    <pageSetUpPr fitToPage="1"/>
  </sheetPr>
  <dimension ref="B4:X119"/>
  <sheetViews>
    <sheetView view="pageBreakPreview" topLeftCell="A34" zoomScaleNormal="100" workbookViewId="0">
      <selection sqref="A1:X119"/>
    </sheetView>
  </sheetViews>
  <sheetFormatPr defaultColWidth="9" defaultRowHeight="13.5"/>
  <cols>
    <col min="1" max="1" width="3.375" style="1" customWidth="1"/>
    <col min="2" max="24" width="3.625" style="1" customWidth="1"/>
    <col min="25" max="25" width="1.375" style="1" customWidth="1"/>
    <col min="26" max="16384" width="9" style="1"/>
  </cols>
  <sheetData>
    <row r="4" spans="2:24" ht="18.75">
      <c r="B4" s="1137" t="s">
        <v>573</v>
      </c>
      <c r="C4" s="1137"/>
      <c r="D4" s="1137"/>
      <c r="E4" s="1137"/>
      <c r="F4" s="1137"/>
      <c r="G4" s="1137"/>
      <c r="H4" s="1137"/>
      <c r="I4" s="1137"/>
      <c r="J4" s="1137"/>
      <c r="K4" s="1137"/>
      <c r="L4" s="1137"/>
      <c r="M4" s="1137"/>
      <c r="N4" s="1137"/>
      <c r="O4" s="1137"/>
      <c r="P4" s="1137"/>
      <c r="Q4" s="1137"/>
      <c r="R4" s="1137"/>
      <c r="S4" s="1137"/>
      <c r="T4" s="1137"/>
      <c r="U4" s="1137"/>
      <c r="V4" s="1137"/>
      <c r="W4" s="1137"/>
      <c r="X4" s="1137"/>
    </row>
    <row r="13" spans="2:24">
      <c r="C13" s="1" t="s">
        <v>1017</v>
      </c>
    </row>
    <row r="16" spans="2:24">
      <c r="C16" s="1" t="s">
        <v>1018</v>
      </c>
    </row>
    <row r="19" spans="3:4">
      <c r="C19" s="1" t="s">
        <v>929</v>
      </c>
    </row>
    <row r="25" spans="3:4">
      <c r="D25" s="1" t="s">
        <v>1019</v>
      </c>
    </row>
    <row r="29" spans="3:4">
      <c r="C29" s="323"/>
    </row>
    <row r="31" spans="3:4">
      <c r="C31" s="323"/>
    </row>
    <row r="60" spans="2:24">
      <c r="V60" s="1073"/>
      <c r="W60" s="1073"/>
      <c r="X60" s="1073"/>
    </row>
    <row r="62" spans="2:24" ht="18.75">
      <c r="F62" s="1137" t="s">
        <v>930</v>
      </c>
      <c r="G62" s="1106"/>
      <c r="H62" s="1106"/>
      <c r="I62" s="1106"/>
      <c r="J62" s="1106" t="s">
        <v>932</v>
      </c>
      <c r="K62" s="1106"/>
      <c r="L62" s="1106"/>
      <c r="M62" s="1106"/>
      <c r="N62" s="1106"/>
      <c r="O62" s="1106"/>
      <c r="P62" s="1106"/>
      <c r="Q62" s="1106"/>
      <c r="R62" s="1106"/>
      <c r="S62" s="271" t="s">
        <v>933</v>
      </c>
    </row>
    <row r="64" spans="2:24" ht="18" customHeight="1">
      <c r="B64" s="9" t="s">
        <v>936</v>
      </c>
      <c r="C64" s="23"/>
      <c r="D64" s="23"/>
      <c r="E64" s="23"/>
      <c r="F64" s="23"/>
      <c r="G64" s="23"/>
      <c r="H64" s="23"/>
      <c r="I64" s="9"/>
      <c r="J64" s="23"/>
      <c r="K64" s="23"/>
      <c r="L64" s="23"/>
      <c r="M64" s="23"/>
      <c r="N64" s="23"/>
      <c r="O64" s="23"/>
      <c r="P64" s="23"/>
      <c r="Q64" s="23"/>
      <c r="R64" s="23"/>
      <c r="S64" s="23"/>
      <c r="T64" s="23"/>
      <c r="U64" s="23"/>
      <c r="V64" s="23"/>
      <c r="W64" s="23"/>
      <c r="X64" s="24"/>
    </row>
    <row r="65" spans="2:24">
      <c r="B65" s="11"/>
      <c r="C65" s="25"/>
      <c r="D65" s="25"/>
      <c r="E65" s="25"/>
      <c r="F65" s="25"/>
      <c r="G65" s="25"/>
      <c r="H65" s="25"/>
      <c r="I65" s="11"/>
      <c r="J65" s="25"/>
      <c r="K65" s="25"/>
      <c r="L65" s="25"/>
      <c r="M65" s="25"/>
      <c r="N65" s="25"/>
      <c r="O65" s="25"/>
      <c r="P65" s="25"/>
      <c r="Q65" s="25"/>
      <c r="R65" s="25"/>
      <c r="S65" s="25"/>
      <c r="T65" s="25"/>
      <c r="U65" s="25"/>
      <c r="V65" s="25"/>
      <c r="W65" s="25"/>
      <c r="X65" s="26"/>
    </row>
    <row r="66" spans="2:24" ht="18" customHeight="1">
      <c r="B66" s="153" t="s">
        <v>937</v>
      </c>
      <c r="C66" s="32"/>
      <c r="D66" s="32"/>
      <c r="E66" s="32"/>
      <c r="F66" s="32"/>
      <c r="G66" s="32"/>
      <c r="H66" s="32"/>
      <c r="I66" s="13"/>
      <c r="J66" s="32"/>
      <c r="K66" s="32"/>
      <c r="L66" s="32"/>
      <c r="M66" s="32"/>
      <c r="N66" s="32"/>
      <c r="O66" s="32"/>
      <c r="P66" s="32"/>
      <c r="Q66" s="32"/>
      <c r="R66" s="32"/>
      <c r="S66" s="32"/>
      <c r="T66" s="32"/>
      <c r="U66" s="32"/>
      <c r="V66" s="32"/>
      <c r="W66" s="32"/>
      <c r="X66" s="33"/>
    </row>
    <row r="67" spans="2:24">
      <c r="B67" s="9"/>
      <c r="C67" s="23"/>
      <c r="D67" s="23"/>
      <c r="E67" s="23"/>
      <c r="F67" s="23"/>
      <c r="G67" s="23"/>
      <c r="H67" s="23"/>
      <c r="I67" s="9"/>
      <c r="J67" s="23"/>
      <c r="K67" s="23"/>
      <c r="L67" s="23"/>
      <c r="M67" s="23"/>
      <c r="N67" s="23"/>
      <c r="O67" s="23"/>
      <c r="P67" s="23"/>
      <c r="Q67" s="23"/>
      <c r="R67" s="23"/>
      <c r="S67" s="23"/>
      <c r="T67" s="23"/>
      <c r="U67" s="23"/>
      <c r="V67" s="23"/>
      <c r="W67" s="23"/>
      <c r="X67" s="24"/>
    </row>
    <row r="68" spans="2:24">
      <c r="B68" s="11" t="s">
        <v>938</v>
      </c>
      <c r="C68" s="25"/>
      <c r="D68" s="25"/>
      <c r="E68" s="25"/>
      <c r="F68" s="25"/>
      <c r="G68" s="25"/>
      <c r="H68" s="25"/>
      <c r="I68" s="11"/>
      <c r="J68" s="25"/>
      <c r="K68" s="25"/>
      <c r="L68" s="25"/>
      <c r="M68" s="25"/>
      <c r="N68" s="25"/>
      <c r="O68" s="25"/>
      <c r="P68" s="25"/>
      <c r="Q68" s="25"/>
      <c r="R68" s="25"/>
      <c r="S68" s="25"/>
      <c r="T68" s="25"/>
      <c r="U68" s="25"/>
      <c r="V68" s="25"/>
      <c r="W68" s="25"/>
      <c r="X68" s="26"/>
    </row>
    <row r="69" spans="2:24">
      <c r="B69" s="11"/>
      <c r="C69" s="25"/>
      <c r="D69" s="25"/>
      <c r="E69" s="25"/>
      <c r="F69" s="25"/>
      <c r="G69" s="25"/>
      <c r="H69" s="25"/>
      <c r="I69" s="11"/>
      <c r="J69" s="25"/>
      <c r="K69" s="25"/>
      <c r="L69" s="25"/>
      <c r="M69" s="25"/>
      <c r="N69" s="25"/>
      <c r="O69" s="25"/>
      <c r="P69" s="25"/>
      <c r="Q69" s="25"/>
      <c r="R69" s="25"/>
      <c r="S69" s="25"/>
      <c r="T69" s="25"/>
      <c r="U69" s="25"/>
      <c r="V69" s="25"/>
      <c r="W69" s="25"/>
      <c r="X69" s="26"/>
    </row>
    <row r="70" spans="2:24">
      <c r="B70" s="11" t="s">
        <v>934</v>
      </c>
      <c r="C70" s="25"/>
      <c r="D70" s="25"/>
      <c r="E70" s="25"/>
      <c r="F70" s="25"/>
      <c r="G70" s="25"/>
      <c r="H70" s="25"/>
      <c r="I70" s="11"/>
      <c r="J70" s="25"/>
      <c r="K70" s="25"/>
      <c r="L70" s="25"/>
      <c r="M70" s="25"/>
      <c r="N70" s="25"/>
      <c r="O70" s="25"/>
      <c r="P70" s="25"/>
      <c r="Q70" s="25"/>
      <c r="R70" s="25"/>
      <c r="S70" s="25"/>
      <c r="T70" s="25"/>
      <c r="U70" s="25"/>
      <c r="V70" s="25"/>
      <c r="W70" s="25"/>
      <c r="X70" s="26"/>
    </row>
    <row r="71" spans="2:24">
      <c r="B71" s="13"/>
      <c r="C71" s="32"/>
      <c r="D71" s="32"/>
      <c r="E71" s="32"/>
      <c r="F71" s="32"/>
      <c r="G71" s="32"/>
      <c r="H71" s="32"/>
      <c r="I71" s="13"/>
      <c r="J71" s="32"/>
      <c r="K71" s="32"/>
      <c r="L71" s="32"/>
      <c r="M71" s="32"/>
      <c r="N71" s="32"/>
      <c r="O71" s="32"/>
      <c r="P71" s="32"/>
      <c r="Q71" s="32"/>
      <c r="R71" s="32"/>
      <c r="S71" s="32"/>
      <c r="T71" s="32"/>
      <c r="U71" s="32"/>
      <c r="V71" s="32"/>
      <c r="W71" s="32"/>
      <c r="X71" s="33"/>
    </row>
    <row r="72" spans="2:24">
      <c r="B72" s="11"/>
      <c r="C72" s="25"/>
      <c r="D72" s="25"/>
      <c r="E72" s="25"/>
      <c r="F72" s="25"/>
      <c r="G72" s="25"/>
      <c r="H72" s="25"/>
      <c r="I72" s="11"/>
      <c r="J72" s="25"/>
      <c r="K72" s="25"/>
      <c r="L72" s="25"/>
      <c r="M72" s="25"/>
      <c r="N72" s="25"/>
      <c r="O72" s="25"/>
      <c r="P72" s="25"/>
      <c r="Q72" s="25"/>
      <c r="R72" s="25"/>
      <c r="S72" s="25"/>
      <c r="T72" s="25"/>
      <c r="U72" s="25"/>
      <c r="V72" s="25"/>
      <c r="W72" s="25"/>
      <c r="X72" s="26"/>
    </row>
    <row r="73" spans="2:24">
      <c r="B73" s="11" t="s">
        <v>939</v>
      </c>
      <c r="C73" s="25"/>
      <c r="D73" s="25"/>
      <c r="E73" s="25"/>
      <c r="F73" s="25"/>
      <c r="G73" s="25"/>
      <c r="H73" s="25"/>
      <c r="I73" s="11"/>
      <c r="J73" s="25"/>
      <c r="K73" s="25"/>
      <c r="L73" s="25"/>
      <c r="M73" s="25"/>
      <c r="N73" s="25"/>
      <c r="O73" s="25"/>
      <c r="P73" s="25"/>
      <c r="Q73" s="25"/>
      <c r="R73" s="25"/>
      <c r="S73" s="25"/>
      <c r="T73" s="25"/>
      <c r="U73" s="25"/>
      <c r="V73" s="25"/>
      <c r="W73" s="25"/>
      <c r="X73" s="26"/>
    </row>
    <row r="74" spans="2:24">
      <c r="B74" s="13"/>
      <c r="C74" s="32"/>
      <c r="D74" s="32"/>
      <c r="E74" s="32"/>
      <c r="F74" s="32"/>
      <c r="G74" s="32"/>
      <c r="H74" s="32"/>
      <c r="I74" s="13"/>
      <c r="J74" s="32"/>
      <c r="K74" s="32"/>
      <c r="L74" s="32"/>
      <c r="M74" s="32"/>
      <c r="N74" s="32"/>
      <c r="O74" s="32"/>
      <c r="P74" s="32"/>
      <c r="Q74" s="32"/>
      <c r="R74" s="32"/>
      <c r="S74" s="32"/>
      <c r="T74" s="32"/>
      <c r="U74" s="32"/>
      <c r="V74" s="32"/>
      <c r="W74" s="32"/>
      <c r="X74" s="33"/>
    </row>
    <row r="75" spans="2:24">
      <c r="B75" s="11"/>
      <c r="C75" s="25"/>
      <c r="D75" s="25"/>
      <c r="E75" s="25"/>
      <c r="F75" s="25"/>
      <c r="G75" s="25"/>
      <c r="H75" s="25"/>
      <c r="I75" s="11"/>
      <c r="J75" s="25"/>
      <c r="K75" s="25"/>
      <c r="L75" s="25"/>
      <c r="M75" s="25"/>
      <c r="N75" s="25"/>
      <c r="O75" s="25"/>
      <c r="P75" s="1074" t="s">
        <v>943</v>
      </c>
      <c r="Q75" s="1076"/>
      <c r="R75" s="9"/>
      <c r="S75" s="25"/>
      <c r="T75" s="25"/>
      <c r="U75" s="25"/>
      <c r="V75" s="25"/>
      <c r="W75" s="25"/>
      <c r="X75" s="26"/>
    </row>
    <row r="76" spans="2:24">
      <c r="B76" s="11" t="s">
        <v>940</v>
      </c>
      <c r="C76" s="25"/>
      <c r="D76" s="25"/>
      <c r="E76" s="25"/>
      <c r="F76" s="25"/>
      <c r="G76" s="25"/>
      <c r="H76" s="25"/>
      <c r="I76" s="11"/>
      <c r="J76" s="25"/>
      <c r="K76" s="25"/>
      <c r="L76" s="25"/>
      <c r="M76" s="25"/>
      <c r="N76" s="25"/>
      <c r="O76" s="25"/>
      <c r="P76" s="11"/>
      <c r="Q76" s="25"/>
      <c r="R76" s="11"/>
      <c r="S76" s="25"/>
      <c r="T76" s="25" t="s">
        <v>469</v>
      </c>
      <c r="U76" s="25"/>
      <c r="V76" s="25" t="s">
        <v>471</v>
      </c>
      <c r="W76" s="25"/>
      <c r="X76" s="26" t="s">
        <v>531</v>
      </c>
    </row>
    <row r="77" spans="2:24">
      <c r="B77" s="13"/>
      <c r="C77" s="32"/>
      <c r="D77" s="32"/>
      <c r="E77" s="32"/>
      <c r="F77" s="32"/>
      <c r="G77" s="32"/>
      <c r="H77" s="32"/>
      <c r="I77" s="13"/>
      <c r="J77" s="32"/>
      <c r="K77" s="32"/>
      <c r="L77" s="32"/>
      <c r="M77" s="32"/>
      <c r="N77" s="32"/>
      <c r="O77" s="32"/>
      <c r="P77" s="1601" t="s">
        <v>944</v>
      </c>
      <c r="Q77" s="1602"/>
      <c r="R77" s="13"/>
      <c r="S77" s="32"/>
      <c r="T77" s="32"/>
      <c r="U77" s="32"/>
      <c r="V77" s="32"/>
      <c r="W77" s="32"/>
      <c r="X77" s="33"/>
    </row>
    <row r="78" spans="2:24">
      <c r="B78" s="11"/>
      <c r="C78" s="25"/>
      <c r="D78" s="25"/>
      <c r="E78" s="25"/>
      <c r="F78" s="25"/>
      <c r="G78" s="25"/>
      <c r="H78" s="25"/>
      <c r="I78" s="11"/>
      <c r="J78" s="25"/>
      <c r="K78" s="25"/>
      <c r="L78" s="25"/>
      <c r="M78" s="25"/>
      <c r="N78" s="25"/>
      <c r="O78" s="25"/>
      <c r="P78" s="25"/>
      <c r="Q78" s="25"/>
      <c r="R78" s="25"/>
      <c r="S78" s="25"/>
      <c r="T78" s="25"/>
      <c r="U78" s="25"/>
      <c r="V78" s="25"/>
      <c r="W78" s="25"/>
      <c r="X78" s="26"/>
    </row>
    <row r="79" spans="2:24">
      <c r="B79" s="11"/>
      <c r="C79" s="25"/>
      <c r="D79" s="25"/>
      <c r="E79" s="25"/>
      <c r="F79" s="25"/>
      <c r="G79" s="25"/>
      <c r="H79" s="25"/>
      <c r="I79" s="11"/>
      <c r="J79" s="25" t="s">
        <v>941</v>
      </c>
      <c r="K79" s="25"/>
      <c r="L79" s="25"/>
      <c r="M79" s="25"/>
      <c r="N79" s="25"/>
      <c r="O79" s="25"/>
      <c r="P79" s="25"/>
      <c r="Q79" s="25"/>
      <c r="R79" s="25"/>
      <c r="S79" s="25"/>
      <c r="T79" s="25"/>
      <c r="U79" s="25"/>
      <c r="V79" s="25"/>
      <c r="W79" s="25"/>
      <c r="X79" s="26"/>
    </row>
    <row r="80" spans="2:24">
      <c r="B80" s="11"/>
      <c r="C80" s="25"/>
      <c r="D80" s="25"/>
      <c r="E80" s="25"/>
      <c r="F80" s="25"/>
      <c r="G80" s="25"/>
      <c r="H80" s="25"/>
      <c r="I80" s="11"/>
      <c r="J80" s="25"/>
      <c r="K80" s="25"/>
      <c r="L80" s="25"/>
      <c r="M80" s="25"/>
      <c r="N80" s="25"/>
      <c r="O80" s="25"/>
      <c r="P80" s="25"/>
      <c r="Q80" s="25"/>
      <c r="R80" s="25"/>
      <c r="S80" s="25"/>
      <c r="T80" s="25"/>
      <c r="U80" s="25"/>
      <c r="V80" s="25"/>
      <c r="W80" s="25"/>
      <c r="X80" s="26"/>
    </row>
    <row r="81" spans="2:24">
      <c r="B81" s="11"/>
      <c r="C81" s="25"/>
      <c r="D81" s="25"/>
      <c r="E81" s="25"/>
      <c r="F81" s="25"/>
      <c r="G81" s="25"/>
      <c r="H81" s="25"/>
      <c r="I81" s="11"/>
      <c r="J81" s="25" t="s">
        <v>942</v>
      </c>
      <c r="K81" s="25"/>
      <c r="L81" s="25"/>
      <c r="M81" s="25"/>
      <c r="N81" s="25"/>
      <c r="O81" s="25"/>
      <c r="P81" s="25"/>
      <c r="Q81" s="25"/>
      <c r="R81" s="25"/>
      <c r="S81" s="25"/>
      <c r="T81" s="25"/>
      <c r="U81" s="25"/>
      <c r="V81" s="25"/>
      <c r="W81" s="25"/>
      <c r="X81" s="26"/>
    </row>
    <row r="82" spans="2:24">
      <c r="B82" s="11"/>
      <c r="C82" s="25"/>
      <c r="D82" s="25"/>
      <c r="E82" s="25"/>
      <c r="F82" s="25"/>
      <c r="G82" s="25"/>
      <c r="H82" s="25"/>
      <c r="I82" s="11"/>
      <c r="J82" s="25"/>
      <c r="K82" s="25"/>
      <c r="R82" s="25"/>
      <c r="S82" s="25"/>
      <c r="T82" s="25"/>
      <c r="U82" s="25"/>
      <c r="V82" s="25"/>
      <c r="W82" s="25"/>
      <c r="X82" s="26"/>
    </row>
    <row r="83" spans="2:24">
      <c r="B83" s="11"/>
      <c r="C83" s="25"/>
      <c r="D83" s="25"/>
      <c r="E83" s="25"/>
      <c r="F83" s="25"/>
      <c r="G83" s="25"/>
      <c r="H83" s="25"/>
      <c r="I83" s="11"/>
      <c r="J83" s="25"/>
      <c r="K83" s="25"/>
      <c r="L83" s="25"/>
      <c r="M83" s="25"/>
      <c r="N83" s="25"/>
      <c r="O83" s="25"/>
      <c r="P83" s="25"/>
      <c r="Q83" s="25"/>
      <c r="R83" s="25"/>
      <c r="S83" s="25"/>
      <c r="T83" s="25"/>
      <c r="U83" s="25"/>
      <c r="V83" s="25"/>
      <c r="W83" s="25"/>
      <c r="X83" s="26"/>
    </row>
    <row r="84" spans="2:24">
      <c r="B84" s="11"/>
      <c r="C84" s="25"/>
      <c r="D84" s="25"/>
      <c r="E84" s="25"/>
      <c r="F84" s="25"/>
      <c r="G84" s="25"/>
      <c r="H84" s="25"/>
      <c r="I84" s="11"/>
      <c r="J84" s="25"/>
      <c r="K84" s="25"/>
      <c r="L84" s="25"/>
      <c r="M84" s="25" t="s">
        <v>469</v>
      </c>
      <c r="N84" s="25"/>
      <c r="O84" s="25" t="s">
        <v>589</v>
      </c>
      <c r="P84" s="25"/>
      <c r="Q84" s="25" t="s">
        <v>531</v>
      </c>
      <c r="R84" s="25"/>
      <c r="S84" s="25"/>
      <c r="T84" s="25"/>
      <c r="U84" s="25"/>
      <c r="V84" s="25"/>
      <c r="W84" s="25"/>
      <c r="X84" s="26"/>
    </row>
    <row r="85" spans="2:24">
      <c r="B85" s="11"/>
      <c r="C85" s="25"/>
      <c r="D85" s="25"/>
      <c r="E85" s="25"/>
      <c r="F85" s="25"/>
      <c r="G85" s="25"/>
      <c r="H85" s="25"/>
      <c r="I85" s="11"/>
      <c r="J85" s="25"/>
      <c r="K85" s="25"/>
      <c r="L85" s="25"/>
      <c r="M85" s="25"/>
      <c r="N85" s="25"/>
      <c r="O85" s="25"/>
      <c r="P85" s="25"/>
      <c r="Q85" s="25"/>
      <c r="R85" s="25"/>
      <c r="S85" s="25"/>
      <c r="T85" s="25"/>
      <c r="U85" s="25"/>
      <c r="V85" s="25"/>
      <c r="W85" s="25"/>
      <c r="X85" s="26"/>
    </row>
    <row r="86" spans="2:24">
      <c r="B86" s="11"/>
      <c r="C86" s="25"/>
      <c r="D86" s="25"/>
      <c r="E86" s="25"/>
      <c r="F86" s="25"/>
      <c r="G86" s="25"/>
      <c r="H86" s="25"/>
      <c r="I86" s="11"/>
      <c r="J86" s="25"/>
      <c r="K86" s="25"/>
      <c r="L86" s="25"/>
      <c r="M86" s="25"/>
      <c r="N86" s="25"/>
      <c r="O86" s="25"/>
      <c r="P86" s="25"/>
      <c r="Q86" s="25"/>
      <c r="R86" s="25"/>
      <c r="S86" s="25"/>
      <c r="T86" s="25"/>
      <c r="U86" s="25"/>
      <c r="V86" s="25"/>
      <c r="W86" s="25"/>
      <c r="X86" s="26"/>
    </row>
    <row r="87" spans="2:24">
      <c r="B87" s="11"/>
      <c r="C87" s="25"/>
      <c r="D87" s="25"/>
      <c r="E87" s="25"/>
      <c r="F87" s="25"/>
      <c r="G87" s="25"/>
      <c r="H87" s="25"/>
      <c r="I87" s="11"/>
      <c r="J87" s="25"/>
      <c r="K87" s="25"/>
      <c r="L87" s="25"/>
      <c r="M87" s="25"/>
      <c r="N87" s="25"/>
      <c r="O87" s="25"/>
      <c r="P87" s="25"/>
      <c r="Q87" s="25"/>
      <c r="R87" s="25"/>
      <c r="S87" s="25"/>
      <c r="T87" s="25"/>
      <c r="U87" s="25"/>
      <c r="V87" s="25"/>
      <c r="W87" s="25"/>
      <c r="X87" s="26"/>
    </row>
    <row r="88" spans="2:24">
      <c r="B88" s="11"/>
      <c r="C88" s="25"/>
      <c r="D88" s="25"/>
      <c r="E88" s="25"/>
      <c r="F88" s="25"/>
      <c r="G88" s="25"/>
      <c r="H88" s="25"/>
      <c r="I88" s="11"/>
      <c r="J88" s="25"/>
      <c r="K88" s="25"/>
      <c r="L88" s="25"/>
      <c r="M88" s="25"/>
      <c r="N88" s="25"/>
      <c r="O88" s="25"/>
      <c r="P88" s="25"/>
      <c r="X88" s="26"/>
    </row>
    <row r="89" spans="2:24">
      <c r="B89" s="11"/>
      <c r="C89" s="25"/>
      <c r="D89" s="25"/>
      <c r="E89" s="25"/>
      <c r="F89" s="25"/>
      <c r="G89" s="25"/>
      <c r="H89" s="25"/>
      <c r="I89" s="11"/>
      <c r="J89" s="25"/>
      <c r="K89" s="25"/>
      <c r="L89" s="25"/>
      <c r="M89" s="25"/>
      <c r="N89" s="25"/>
      <c r="O89" s="25"/>
      <c r="P89" s="25"/>
      <c r="Q89" s="25"/>
      <c r="R89" s="25"/>
      <c r="S89" s="25"/>
      <c r="T89" s="25"/>
      <c r="U89" s="25"/>
      <c r="V89" s="25"/>
      <c r="W89" s="25"/>
      <c r="X89" s="26"/>
    </row>
    <row r="90" spans="2:24">
      <c r="B90" s="11"/>
      <c r="C90" s="25"/>
      <c r="D90" s="25"/>
      <c r="E90" s="25"/>
      <c r="F90" s="25"/>
      <c r="G90" s="25"/>
      <c r="H90" s="25"/>
      <c r="I90" s="11"/>
      <c r="J90" s="25"/>
      <c r="K90" s="25"/>
      <c r="L90" s="25"/>
      <c r="M90" s="25"/>
      <c r="N90" s="25"/>
      <c r="O90" s="25"/>
      <c r="P90" s="25"/>
      <c r="Q90" s="25"/>
      <c r="R90" s="25"/>
      <c r="S90" s="25"/>
      <c r="T90" s="25"/>
      <c r="U90" s="25"/>
      <c r="V90" s="25"/>
      <c r="W90" s="25"/>
      <c r="X90" s="26"/>
    </row>
    <row r="91" spans="2:24">
      <c r="B91" s="11"/>
      <c r="C91" s="25"/>
      <c r="D91" s="25"/>
      <c r="E91" s="25"/>
      <c r="F91" s="25"/>
      <c r="G91" s="25"/>
      <c r="H91" s="25"/>
      <c r="I91" s="11"/>
      <c r="J91" s="25"/>
      <c r="K91" s="25"/>
      <c r="L91" s="25"/>
      <c r="M91" s="25"/>
      <c r="N91" s="25"/>
      <c r="O91" s="25"/>
      <c r="P91" s="25"/>
      <c r="Q91" s="25" t="s">
        <v>521</v>
      </c>
      <c r="R91" s="25"/>
      <c r="S91" s="25"/>
      <c r="T91" s="25"/>
      <c r="U91" s="25"/>
      <c r="V91" s="25"/>
      <c r="W91" s="25" t="s">
        <v>442</v>
      </c>
      <c r="X91" s="26"/>
    </row>
    <row r="92" spans="2:24">
      <c r="B92" s="11"/>
      <c r="C92" s="25"/>
      <c r="D92" s="25"/>
      <c r="E92" s="25"/>
      <c r="F92" s="25"/>
      <c r="G92" s="25"/>
      <c r="H92" s="25"/>
      <c r="I92" s="11"/>
      <c r="J92" s="25"/>
      <c r="K92" s="25"/>
      <c r="L92" s="25"/>
      <c r="M92" s="25"/>
      <c r="N92" s="25"/>
      <c r="O92" s="25"/>
      <c r="P92" s="25"/>
      <c r="Q92" s="25"/>
      <c r="R92" s="25"/>
      <c r="S92" s="25"/>
      <c r="T92" s="25"/>
      <c r="U92" s="25"/>
      <c r="V92" s="25"/>
      <c r="W92" s="25"/>
      <c r="X92" s="26"/>
    </row>
    <row r="93" spans="2:24">
      <c r="B93" s="11"/>
      <c r="C93" s="25"/>
      <c r="D93" s="25"/>
      <c r="E93" s="25"/>
      <c r="F93" s="25"/>
      <c r="G93" s="25"/>
      <c r="H93" s="25"/>
      <c r="I93" s="11"/>
      <c r="J93" s="25"/>
      <c r="K93" s="25"/>
      <c r="L93" s="25"/>
      <c r="M93" s="25"/>
      <c r="N93" s="25"/>
      <c r="O93" s="25"/>
      <c r="P93" s="25"/>
      <c r="Q93" s="25"/>
      <c r="R93" s="25"/>
      <c r="S93" s="25"/>
      <c r="T93" s="25"/>
      <c r="U93" s="25"/>
      <c r="V93" s="25"/>
      <c r="W93" s="25"/>
      <c r="X93" s="26"/>
    </row>
    <row r="94" spans="2:24">
      <c r="B94" s="11"/>
      <c r="C94" s="25"/>
      <c r="D94" s="25"/>
      <c r="E94" s="25"/>
      <c r="F94" s="25"/>
      <c r="G94" s="25"/>
      <c r="H94" s="25"/>
      <c r="I94" s="11"/>
      <c r="J94" s="25"/>
      <c r="K94" s="25"/>
      <c r="L94" s="25"/>
      <c r="M94" s="25"/>
      <c r="N94" s="25"/>
      <c r="O94" s="25"/>
      <c r="P94" s="25"/>
      <c r="Q94" s="25"/>
      <c r="R94" s="25"/>
      <c r="S94" s="25"/>
      <c r="T94" s="25"/>
      <c r="U94" s="25"/>
      <c r="V94" s="25"/>
      <c r="W94" s="25"/>
      <c r="X94" s="26"/>
    </row>
    <row r="95" spans="2:24">
      <c r="B95" s="11"/>
      <c r="C95" s="25"/>
      <c r="D95" s="25"/>
      <c r="E95" s="25"/>
      <c r="F95" s="25"/>
      <c r="G95" s="25"/>
      <c r="H95" s="25"/>
      <c r="I95" s="11"/>
      <c r="J95" s="25"/>
      <c r="K95" s="25"/>
      <c r="L95" s="25"/>
      <c r="M95" s="25"/>
      <c r="N95" s="25"/>
      <c r="O95" s="25"/>
      <c r="P95" s="25"/>
      <c r="Q95" s="25"/>
      <c r="R95" s="25"/>
      <c r="S95" s="25"/>
      <c r="T95" s="25"/>
      <c r="U95" s="25"/>
      <c r="V95" s="25"/>
      <c r="W95" s="25"/>
      <c r="X95" s="26"/>
    </row>
    <row r="96" spans="2:24">
      <c r="B96" s="11"/>
      <c r="C96" s="25"/>
      <c r="D96" s="25"/>
      <c r="E96" s="25"/>
      <c r="F96" s="25"/>
      <c r="G96" s="25"/>
      <c r="H96" s="25"/>
      <c r="I96" s="11"/>
      <c r="J96" s="25"/>
      <c r="K96" s="25"/>
      <c r="L96" s="25"/>
      <c r="M96" s="25"/>
      <c r="N96" s="25"/>
      <c r="O96" s="25"/>
      <c r="P96" s="25"/>
      <c r="Q96" s="25"/>
      <c r="R96" s="25"/>
      <c r="S96" s="25"/>
      <c r="T96" s="25"/>
      <c r="U96" s="25"/>
      <c r="V96" s="25"/>
      <c r="W96" s="25"/>
      <c r="X96" s="26"/>
    </row>
    <row r="97" spans="2:24">
      <c r="B97" s="11"/>
      <c r="C97" s="25"/>
      <c r="D97" s="25"/>
      <c r="E97" s="25"/>
      <c r="F97" s="25"/>
      <c r="G97" s="25"/>
      <c r="H97" s="25"/>
      <c r="I97" s="11"/>
      <c r="J97" s="25"/>
      <c r="K97" s="25"/>
      <c r="L97" s="25"/>
      <c r="M97" s="25"/>
      <c r="N97" s="25"/>
      <c r="O97" s="25"/>
      <c r="P97" s="25"/>
      <c r="Q97" s="25"/>
      <c r="R97" s="25"/>
      <c r="S97" s="25"/>
      <c r="T97" s="25"/>
      <c r="U97" s="25"/>
      <c r="V97" s="25"/>
      <c r="W97" s="25"/>
      <c r="X97" s="26"/>
    </row>
    <row r="98" spans="2:24">
      <c r="B98" s="11"/>
      <c r="C98" s="25"/>
      <c r="D98" s="25"/>
      <c r="E98" s="25"/>
      <c r="F98" s="25"/>
      <c r="G98" s="25"/>
      <c r="H98" s="25"/>
      <c r="I98" s="11"/>
      <c r="J98" s="25"/>
      <c r="K98" s="25"/>
      <c r="L98" s="25"/>
      <c r="M98" s="25"/>
      <c r="N98" s="25"/>
      <c r="O98" s="25"/>
      <c r="P98" s="25"/>
      <c r="Q98" s="25"/>
      <c r="R98" s="25"/>
      <c r="S98" s="25"/>
      <c r="T98" s="25"/>
      <c r="U98" s="25"/>
      <c r="V98" s="25"/>
      <c r="W98" s="25"/>
      <c r="X98" s="26"/>
    </row>
    <row r="99" spans="2:24">
      <c r="B99" s="11"/>
      <c r="C99" s="25"/>
      <c r="D99" s="25"/>
      <c r="E99" s="25"/>
      <c r="F99" s="25"/>
      <c r="G99" s="25"/>
      <c r="H99" s="25"/>
      <c r="I99" s="11"/>
      <c r="J99" s="25"/>
      <c r="K99" s="25"/>
      <c r="L99" s="25"/>
      <c r="M99" s="25"/>
      <c r="N99" s="25"/>
      <c r="O99" s="25"/>
      <c r="P99" s="25"/>
      <c r="Q99" s="25"/>
      <c r="R99" s="25"/>
      <c r="S99" s="25"/>
      <c r="T99" s="25"/>
      <c r="U99" s="25"/>
      <c r="V99" s="25"/>
      <c r="W99" s="25"/>
      <c r="X99" s="26"/>
    </row>
    <row r="100" spans="2:24">
      <c r="B100" s="11"/>
      <c r="C100" s="25"/>
      <c r="D100" s="25"/>
      <c r="E100" s="25"/>
      <c r="F100" s="25"/>
      <c r="G100" s="25"/>
      <c r="H100" s="25"/>
      <c r="I100" s="11"/>
      <c r="J100" s="25"/>
      <c r="K100" s="25"/>
      <c r="L100" s="25"/>
      <c r="M100" s="25"/>
      <c r="N100" s="25"/>
      <c r="O100" s="25"/>
      <c r="P100" s="25"/>
      <c r="Q100" s="25"/>
      <c r="R100" s="25"/>
      <c r="S100" s="25"/>
      <c r="T100" s="25"/>
      <c r="U100" s="25"/>
      <c r="V100" s="25"/>
      <c r="W100" s="25"/>
      <c r="X100" s="26"/>
    </row>
    <row r="101" spans="2:24">
      <c r="B101" s="11"/>
      <c r="C101" s="25"/>
      <c r="D101" s="25"/>
      <c r="E101" s="25"/>
      <c r="F101" s="25"/>
      <c r="G101" s="25"/>
      <c r="H101" s="25"/>
      <c r="I101" s="11"/>
      <c r="J101" s="25"/>
      <c r="K101" s="25"/>
      <c r="L101" s="25"/>
      <c r="M101" s="25"/>
      <c r="N101" s="25"/>
      <c r="O101" s="25"/>
      <c r="P101" s="25"/>
      <c r="Q101" s="25"/>
      <c r="R101" s="25"/>
      <c r="S101" s="25"/>
      <c r="T101" s="25"/>
      <c r="U101" s="25"/>
      <c r="V101" s="25"/>
      <c r="W101" s="25"/>
      <c r="X101" s="26"/>
    </row>
    <row r="102" spans="2:24">
      <c r="B102" s="11"/>
      <c r="C102" s="25"/>
      <c r="D102" s="25"/>
      <c r="E102" s="25"/>
      <c r="F102" s="25"/>
      <c r="G102" s="25"/>
      <c r="H102" s="25"/>
      <c r="I102" s="11"/>
      <c r="J102" s="25"/>
      <c r="K102" s="25"/>
      <c r="L102" s="25"/>
      <c r="M102" s="25"/>
      <c r="N102" s="25"/>
      <c r="O102" s="25"/>
      <c r="P102" s="25"/>
      <c r="Q102" s="25"/>
      <c r="R102" s="25"/>
      <c r="S102" s="25"/>
      <c r="T102" s="25"/>
      <c r="U102" s="25"/>
      <c r="V102" s="25"/>
      <c r="W102" s="25"/>
      <c r="X102" s="26"/>
    </row>
    <row r="103" spans="2:24">
      <c r="B103" s="11"/>
      <c r="C103" s="25"/>
      <c r="D103" s="25"/>
      <c r="E103" s="25"/>
      <c r="F103" s="25"/>
      <c r="G103" s="25"/>
      <c r="H103" s="25"/>
      <c r="I103" s="11"/>
      <c r="J103" s="25"/>
      <c r="K103" s="25"/>
      <c r="L103" s="25"/>
      <c r="M103" s="25"/>
      <c r="N103" s="25"/>
      <c r="O103" s="25"/>
      <c r="P103" s="25"/>
      <c r="Q103" s="25"/>
      <c r="R103" s="25"/>
      <c r="S103" s="25"/>
      <c r="T103" s="25"/>
      <c r="U103" s="25"/>
      <c r="V103" s="25"/>
      <c r="W103" s="25"/>
      <c r="X103" s="26"/>
    </row>
    <row r="104" spans="2:24">
      <c r="B104" s="11"/>
      <c r="C104" s="25"/>
      <c r="D104" s="25"/>
      <c r="E104" s="25"/>
      <c r="F104" s="25"/>
      <c r="G104" s="25"/>
      <c r="H104" s="25"/>
      <c r="I104" s="11"/>
      <c r="J104" s="25"/>
      <c r="K104" s="25"/>
      <c r="L104" s="25"/>
      <c r="M104" s="25"/>
      <c r="N104" s="25"/>
      <c r="O104" s="25"/>
      <c r="P104" s="25"/>
      <c r="Q104" s="25"/>
      <c r="R104" s="25"/>
      <c r="S104" s="25"/>
      <c r="T104" s="25"/>
      <c r="U104" s="25"/>
      <c r="V104" s="25"/>
      <c r="W104" s="25"/>
      <c r="X104" s="26"/>
    </row>
    <row r="105" spans="2:24">
      <c r="B105" s="11"/>
      <c r="C105" s="25"/>
      <c r="D105" s="25"/>
      <c r="E105" s="25"/>
      <c r="F105" s="25"/>
      <c r="G105" s="25"/>
      <c r="H105" s="25"/>
      <c r="I105" s="11"/>
      <c r="J105" s="25"/>
      <c r="K105" s="25"/>
      <c r="L105" s="25"/>
      <c r="M105" s="25"/>
      <c r="N105" s="25"/>
      <c r="O105" s="25"/>
      <c r="P105" s="25"/>
      <c r="Q105" s="25"/>
      <c r="R105" s="25"/>
      <c r="S105" s="25"/>
      <c r="T105" s="25"/>
      <c r="U105" s="25"/>
      <c r="V105" s="25"/>
      <c r="W105" s="25"/>
      <c r="X105" s="26"/>
    </row>
    <row r="106" spans="2:24">
      <c r="B106" s="11"/>
      <c r="C106" s="25"/>
      <c r="D106" s="25"/>
      <c r="E106" s="25"/>
      <c r="F106" s="25"/>
      <c r="G106" s="25"/>
      <c r="H106" s="25"/>
      <c r="I106" s="11"/>
      <c r="J106" s="25"/>
      <c r="K106" s="25"/>
      <c r="L106" s="25"/>
      <c r="M106" s="25"/>
      <c r="N106" s="25"/>
      <c r="O106" s="25"/>
      <c r="P106" s="25"/>
      <c r="Q106" s="25"/>
      <c r="R106" s="25"/>
      <c r="S106" s="25"/>
      <c r="T106" s="25"/>
      <c r="U106" s="25"/>
      <c r="V106" s="25"/>
      <c r="W106" s="25"/>
      <c r="X106" s="26"/>
    </row>
    <row r="107" spans="2:24">
      <c r="B107" s="11"/>
      <c r="C107" s="25"/>
      <c r="D107" s="25"/>
      <c r="E107" s="25"/>
      <c r="F107" s="25"/>
      <c r="G107" s="25"/>
      <c r="H107" s="25"/>
      <c r="I107" s="11"/>
      <c r="J107" s="25"/>
      <c r="K107" s="25"/>
      <c r="L107" s="25"/>
      <c r="M107" s="25"/>
      <c r="N107" s="25"/>
      <c r="O107" s="25"/>
      <c r="P107" s="25"/>
      <c r="Q107" s="25"/>
      <c r="R107" s="25"/>
      <c r="S107" s="25"/>
      <c r="T107" s="25"/>
      <c r="U107" s="25"/>
      <c r="V107" s="25"/>
      <c r="W107" s="25"/>
      <c r="X107" s="26"/>
    </row>
    <row r="108" spans="2:24">
      <c r="B108" s="11"/>
      <c r="C108" s="25"/>
      <c r="D108" s="25"/>
      <c r="E108" s="25"/>
      <c r="F108" s="25"/>
      <c r="G108" s="25"/>
      <c r="H108" s="25"/>
      <c r="I108" s="11" t="s">
        <v>584</v>
      </c>
      <c r="J108" s="25"/>
      <c r="K108" s="25"/>
      <c r="L108" s="25"/>
      <c r="M108" s="25"/>
      <c r="N108" s="25"/>
      <c r="O108" s="25"/>
      <c r="P108" s="25"/>
      <c r="Q108" s="25"/>
      <c r="R108" s="25" t="s">
        <v>519</v>
      </c>
      <c r="S108" s="25"/>
      <c r="T108" s="25"/>
      <c r="U108" s="25"/>
      <c r="V108" s="25"/>
      <c r="W108" s="25"/>
      <c r="X108" s="26"/>
    </row>
    <row r="109" spans="2:24">
      <c r="B109" s="11"/>
      <c r="C109" s="25"/>
      <c r="D109" s="25"/>
      <c r="E109" s="25"/>
      <c r="F109" s="25"/>
      <c r="G109" s="25"/>
      <c r="H109" s="25"/>
      <c r="I109" s="11"/>
      <c r="J109" s="25"/>
      <c r="K109" s="25"/>
      <c r="L109" s="25"/>
      <c r="M109" s="25"/>
      <c r="N109" s="25"/>
      <c r="O109" s="25"/>
      <c r="P109" s="25"/>
      <c r="Q109" s="25"/>
      <c r="R109" s="25"/>
      <c r="S109" s="25"/>
      <c r="T109" s="25"/>
      <c r="U109" s="25"/>
      <c r="V109" s="25"/>
      <c r="W109" s="25"/>
      <c r="X109" s="26"/>
    </row>
    <row r="110" spans="2:24">
      <c r="B110" s="11"/>
      <c r="C110" s="25"/>
      <c r="D110" s="25"/>
      <c r="E110" s="25"/>
      <c r="F110" s="25"/>
      <c r="G110" s="25"/>
      <c r="H110" s="25"/>
      <c r="I110" s="11"/>
      <c r="J110" s="25"/>
      <c r="K110" s="25"/>
      <c r="L110" s="25"/>
      <c r="M110" s="25"/>
      <c r="N110" s="25"/>
      <c r="O110" s="25"/>
      <c r="P110" s="25"/>
      <c r="Q110" s="25"/>
      <c r="R110" s="25"/>
      <c r="S110" s="25"/>
      <c r="T110" s="25"/>
      <c r="U110" s="25"/>
      <c r="V110" s="25"/>
      <c r="W110" s="25"/>
      <c r="X110" s="26"/>
    </row>
    <row r="111" spans="2:24">
      <c r="B111" s="11"/>
      <c r="C111" s="25"/>
      <c r="D111" s="25"/>
      <c r="E111" s="25"/>
      <c r="F111" s="25"/>
      <c r="G111" s="25"/>
      <c r="H111" s="25"/>
      <c r="I111" s="11"/>
      <c r="J111" s="25"/>
      <c r="K111" s="25"/>
      <c r="L111" s="25"/>
      <c r="M111" s="25"/>
      <c r="N111" s="25"/>
      <c r="O111" s="25"/>
      <c r="P111" s="25"/>
      <c r="Q111" s="25"/>
      <c r="R111" s="25"/>
      <c r="S111" s="25"/>
      <c r="T111" s="25"/>
      <c r="U111" s="25"/>
      <c r="V111" s="25"/>
      <c r="W111" s="25"/>
      <c r="X111" s="26"/>
    </row>
    <row r="112" spans="2:24">
      <c r="B112" s="11"/>
      <c r="C112" s="25"/>
      <c r="D112" s="25"/>
      <c r="E112" s="25"/>
      <c r="F112" s="25"/>
      <c r="G112" s="25"/>
      <c r="H112" s="25"/>
      <c r="I112" s="11"/>
      <c r="J112" s="25"/>
      <c r="K112" s="25"/>
      <c r="L112" s="25"/>
      <c r="M112" s="25"/>
      <c r="N112" s="25"/>
      <c r="O112" s="25"/>
      <c r="P112" s="25"/>
      <c r="Q112" s="25"/>
      <c r="R112" s="25"/>
      <c r="S112" s="25"/>
      <c r="T112" s="25"/>
      <c r="U112" s="25"/>
      <c r="V112" s="25"/>
      <c r="W112" s="25"/>
      <c r="X112" s="26"/>
    </row>
    <row r="113" spans="2:24">
      <c r="B113" s="11"/>
      <c r="C113" s="25"/>
      <c r="D113" s="25"/>
      <c r="E113" s="25"/>
      <c r="F113" s="25"/>
      <c r="G113" s="25"/>
      <c r="H113" s="25"/>
      <c r="I113" s="11"/>
      <c r="J113" s="25"/>
      <c r="K113" s="25"/>
      <c r="L113" s="25"/>
      <c r="M113" s="25"/>
      <c r="N113" s="25"/>
      <c r="O113" s="25"/>
      <c r="P113" s="25"/>
      <c r="Q113" s="25"/>
      <c r="R113" s="25"/>
      <c r="S113" s="25"/>
      <c r="T113" s="25"/>
      <c r="U113" s="25"/>
      <c r="V113" s="25"/>
      <c r="W113" s="25"/>
      <c r="X113" s="26"/>
    </row>
    <row r="114" spans="2:24">
      <c r="B114" s="11"/>
      <c r="C114" s="25"/>
      <c r="D114" s="25"/>
      <c r="E114" s="25"/>
      <c r="F114" s="25"/>
      <c r="G114" s="25"/>
      <c r="H114" s="25"/>
      <c r="I114" s="11"/>
      <c r="J114" s="25"/>
      <c r="K114" s="25"/>
      <c r="L114" s="25"/>
      <c r="M114" s="25"/>
      <c r="N114" s="25"/>
      <c r="O114" s="25"/>
      <c r="P114" s="25"/>
      <c r="Q114" s="25"/>
      <c r="R114" s="25"/>
      <c r="S114" s="25"/>
      <c r="T114" s="25"/>
      <c r="U114" s="25"/>
      <c r="V114" s="25"/>
      <c r="W114" s="25"/>
      <c r="X114" s="26"/>
    </row>
    <row r="115" spans="2:24">
      <c r="B115" s="11"/>
      <c r="C115" s="25"/>
      <c r="D115" s="25"/>
      <c r="E115" s="25"/>
      <c r="F115" s="25"/>
      <c r="G115" s="25"/>
      <c r="H115" s="25"/>
      <c r="I115" s="11"/>
      <c r="J115" s="25"/>
      <c r="K115" s="25"/>
      <c r="L115" s="25"/>
      <c r="M115" s="25"/>
      <c r="N115" s="25"/>
      <c r="O115" s="25"/>
      <c r="P115" s="25"/>
      <c r="Q115" s="25"/>
      <c r="R115" s="25"/>
      <c r="S115" s="25"/>
      <c r="T115" s="25"/>
      <c r="U115" s="25"/>
      <c r="V115" s="25"/>
      <c r="W115" s="25"/>
      <c r="X115" s="26"/>
    </row>
    <row r="116" spans="2:24">
      <c r="B116" s="13"/>
      <c r="C116" s="32"/>
      <c r="D116" s="32"/>
      <c r="E116" s="32"/>
      <c r="F116" s="32"/>
      <c r="G116" s="32"/>
      <c r="H116" s="32"/>
      <c r="I116" s="13"/>
      <c r="J116" s="32"/>
      <c r="K116" s="32"/>
      <c r="L116" s="32"/>
      <c r="M116" s="32"/>
      <c r="N116" s="32"/>
      <c r="O116" s="32"/>
      <c r="P116" s="32"/>
      <c r="Q116" s="32"/>
      <c r="R116" s="32"/>
      <c r="S116" s="32"/>
      <c r="T116" s="32"/>
      <c r="U116" s="32"/>
      <c r="V116" s="32"/>
      <c r="W116" s="32"/>
      <c r="X116" s="33"/>
    </row>
    <row r="117" spans="2:24">
      <c r="B117" s="1" t="s">
        <v>522</v>
      </c>
      <c r="D117" s="1" t="s">
        <v>935</v>
      </c>
    </row>
    <row r="119" spans="2:24">
      <c r="U119" s="1073" t="s">
        <v>1326</v>
      </c>
      <c r="V119" s="1073"/>
      <c r="W119" s="1073"/>
      <c r="X119" s="1073"/>
    </row>
  </sheetData>
  <mergeCells count="7">
    <mergeCell ref="U119:X119"/>
    <mergeCell ref="V60:X60"/>
    <mergeCell ref="B4:X4"/>
    <mergeCell ref="J62:R62"/>
    <mergeCell ref="P75:Q75"/>
    <mergeCell ref="P77:Q77"/>
    <mergeCell ref="F62:I62"/>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60" max="16383" man="1"/>
  </rowBreaks>
</worksheet>
</file>

<file path=xl/worksheets/sheet22.xml><?xml version="1.0" encoding="utf-8"?>
<worksheet xmlns="http://schemas.openxmlformats.org/spreadsheetml/2006/main" xmlns:r="http://schemas.openxmlformats.org/officeDocument/2006/relationships">
  <sheetPr codeName="Sheet16">
    <pageSetUpPr fitToPage="1"/>
  </sheetPr>
  <dimension ref="B1:I63"/>
  <sheetViews>
    <sheetView view="pageBreakPreview" topLeftCell="A46" zoomScaleNormal="100" zoomScaleSheetLayoutView="100" workbookViewId="0">
      <selection activeCell="F52" sqref="F52"/>
    </sheetView>
  </sheetViews>
  <sheetFormatPr defaultColWidth="9" defaultRowHeight="13.5"/>
  <cols>
    <col min="1" max="1" width="1.625" style="1" customWidth="1"/>
    <col min="2" max="2" width="5.125" style="1" customWidth="1"/>
    <col min="3" max="3" width="7" style="1" customWidth="1"/>
    <col min="4" max="5" width="9" style="1" customWidth="1"/>
    <col min="6" max="6" width="11" style="1" bestFit="1" customWidth="1"/>
    <col min="7" max="9" width="9" style="1" customWidth="1"/>
    <col min="10" max="10" width="3.125" style="1" customWidth="1"/>
    <col min="11" max="16384" width="9" style="1"/>
  </cols>
  <sheetData>
    <row r="1" spans="2:9" ht="6.75" customHeight="1"/>
    <row r="2" spans="2:9" ht="6.75" customHeight="1"/>
    <row r="3" spans="2:9" ht="6.75" customHeight="1"/>
    <row r="4" spans="2:9" ht="6.75" customHeight="1"/>
    <row r="5" spans="2:9" ht="6.75" customHeight="1"/>
    <row r="6" spans="2:9" ht="6.75" customHeight="1"/>
    <row r="7" spans="2:9" ht="6.75" customHeight="1"/>
    <row r="8" spans="2:9">
      <c r="H8" s="1" t="s">
        <v>91</v>
      </c>
    </row>
    <row r="10" spans="2:9">
      <c r="B10" s="1" t="s">
        <v>802</v>
      </c>
    </row>
    <row r="11" spans="2:9">
      <c r="F11" s="1" t="s">
        <v>25</v>
      </c>
    </row>
    <row r="13" spans="2:9">
      <c r="F13" s="1" t="s">
        <v>682</v>
      </c>
      <c r="I13" s="1" t="s">
        <v>442</v>
      </c>
    </row>
    <row r="16" spans="2:9" ht="17.25">
      <c r="B16" s="1111" t="s">
        <v>574</v>
      </c>
      <c r="C16" s="1111"/>
      <c r="D16" s="1111"/>
      <c r="E16" s="1111"/>
      <c r="F16" s="1111"/>
      <c r="G16" s="1111"/>
      <c r="H16" s="1111"/>
      <c r="I16" s="1111"/>
    </row>
    <row r="19" spans="2:9" ht="27.75" customHeight="1">
      <c r="C19" s="1" t="s">
        <v>524</v>
      </c>
      <c r="D19" s="1604"/>
      <c r="E19" s="1604"/>
      <c r="F19" s="1604"/>
      <c r="G19" s="1604"/>
      <c r="H19" s="1604"/>
    </row>
    <row r="22" spans="2:9">
      <c r="B22" s="1094" t="s">
        <v>641</v>
      </c>
      <c r="C22" s="1094"/>
      <c r="D22" s="1094"/>
      <c r="E22" s="1094"/>
      <c r="F22" s="1094"/>
      <c r="G22" s="1094"/>
      <c r="H22" s="1094"/>
      <c r="I22" s="1094"/>
    </row>
    <row r="23" spans="2:9">
      <c r="B23" s="1094"/>
      <c r="C23" s="1094"/>
      <c r="D23" s="1094"/>
      <c r="E23" s="1094"/>
      <c r="F23" s="1094"/>
      <c r="G23" s="1094"/>
      <c r="H23" s="1094"/>
      <c r="I23" s="1094"/>
    </row>
    <row r="25" spans="2:9">
      <c r="B25" s="1" t="s">
        <v>638</v>
      </c>
    </row>
    <row r="26" spans="2:9">
      <c r="B26" s="25"/>
      <c r="C26" s="25"/>
      <c r="D26" s="25"/>
      <c r="E26" s="25"/>
      <c r="F26" s="25"/>
      <c r="G26" s="25"/>
      <c r="H26" s="25"/>
      <c r="I26" s="25"/>
    </row>
    <row r="27" spans="2:9">
      <c r="B27" s="124" t="s">
        <v>642</v>
      </c>
      <c r="C27" s="125"/>
      <c r="D27" s="125"/>
      <c r="E27" s="125"/>
      <c r="F27" s="125"/>
      <c r="G27" s="125"/>
      <c r="H27" s="125"/>
      <c r="I27" s="126"/>
    </row>
    <row r="28" spans="2:9">
      <c r="B28" s="309" t="s">
        <v>639</v>
      </c>
      <c r="C28" s="310" t="s">
        <v>643</v>
      </c>
      <c r="D28" s="310"/>
      <c r="E28" s="310"/>
      <c r="F28" s="310"/>
      <c r="G28" s="310"/>
      <c r="H28" s="310"/>
      <c r="I28" s="311"/>
    </row>
    <row r="29" spans="2:9">
      <c r="B29" s="307" t="s">
        <v>640</v>
      </c>
      <c r="C29" s="32" t="s">
        <v>644</v>
      </c>
      <c r="D29" s="32"/>
      <c r="E29" s="32"/>
      <c r="F29" s="32"/>
      <c r="G29" s="32"/>
      <c r="H29" s="32"/>
      <c r="I29" s="33"/>
    </row>
    <row r="30" spans="2:9">
      <c r="B30" s="11"/>
      <c r="C30" s="312" t="s">
        <v>637</v>
      </c>
      <c r="D30" s="1603" t="s">
        <v>645</v>
      </c>
      <c r="E30" s="1100"/>
      <c r="F30" s="1100"/>
      <c r="G30" s="1100"/>
      <c r="H30" s="1100"/>
      <c r="I30" s="1101"/>
    </row>
    <row r="31" spans="2:9">
      <c r="B31" s="11"/>
      <c r="C31" s="313"/>
      <c r="D31" s="314"/>
      <c r="E31" s="310"/>
      <c r="F31" s="310"/>
      <c r="G31" s="310"/>
      <c r="H31" s="310"/>
      <c r="I31" s="311"/>
    </row>
    <row r="32" spans="2:9">
      <c r="B32" s="11"/>
      <c r="C32" s="315"/>
      <c r="D32" s="316"/>
      <c r="E32" s="317"/>
      <c r="F32" s="317"/>
      <c r="G32" s="317"/>
      <c r="H32" s="317"/>
      <c r="I32" s="318"/>
    </row>
    <row r="33" spans="2:9">
      <c r="B33" s="11"/>
      <c r="C33" s="315"/>
      <c r="D33" s="316"/>
      <c r="E33" s="317"/>
      <c r="F33" s="317"/>
      <c r="G33" s="317"/>
      <c r="H33" s="317"/>
      <c r="I33" s="318"/>
    </row>
    <row r="34" spans="2:9">
      <c r="B34" s="11"/>
      <c r="C34" s="315"/>
      <c r="D34" s="316"/>
      <c r="E34" s="317"/>
      <c r="F34" s="317"/>
      <c r="G34" s="317"/>
      <c r="H34" s="317"/>
      <c r="I34" s="318"/>
    </row>
    <row r="35" spans="2:9">
      <c r="B35" s="11"/>
      <c r="C35" s="315"/>
      <c r="D35" s="316"/>
      <c r="E35" s="317"/>
      <c r="F35" s="317"/>
      <c r="G35" s="317"/>
      <c r="H35" s="317"/>
      <c r="I35" s="318"/>
    </row>
    <row r="36" spans="2:9">
      <c r="B36" s="11"/>
      <c r="C36" s="315"/>
      <c r="D36" s="316"/>
      <c r="E36" s="317"/>
      <c r="F36" s="317"/>
      <c r="G36" s="317"/>
      <c r="H36" s="317"/>
      <c r="I36" s="318"/>
    </row>
    <row r="37" spans="2:9">
      <c r="B37" s="11"/>
      <c r="C37" s="315"/>
      <c r="D37" s="316"/>
      <c r="E37" s="317"/>
      <c r="F37" s="317"/>
      <c r="G37" s="317"/>
      <c r="H37" s="317"/>
      <c r="I37" s="318"/>
    </row>
    <row r="38" spans="2:9">
      <c r="B38" s="11"/>
      <c r="C38" s="315"/>
      <c r="D38" s="316"/>
      <c r="E38" s="317"/>
      <c r="F38" s="317"/>
      <c r="G38" s="317"/>
      <c r="H38" s="317"/>
      <c r="I38" s="318"/>
    </row>
    <row r="39" spans="2:9">
      <c r="B39" s="11"/>
      <c r="C39" s="315"/>
      <c r="D39" s="316"/>
      <c r="E39" s="317"/>
      <c r="F39" s="317"/>
      <c r="G39" s="317"/>
      <c r="H39" s="317"/>
      <c r="I39" s="318"/>
    </row>
    <row r="40" spans="2:9">
      <c r="B40" s="11"/>
      <c r="C40" s="315"/>
      <c r="D40" s="316"/>
      <c r="E40" s="317"/>
      <c r="F40" s="317"/>
      <c r="G40" s="317"/>
      <c r="H40" s="317"/>
      <c r="I40" s="318"/>
    </row>
    <row r="41" spans="2:9">
      <c r="B41" s="11"/>
      <c r="C41" s="315"/>
      <c r="D41" s="316"/>
      <c r="E41" s="317"/>
      <c r="F41" s="317"/>
      <c r="G41" s="317"/>
      <c r="H41" s="317"/>
      <c r="I41" s="318"/>
    </row>
    <row r="42" spans="2:9">
      <c r="B42" s="11"/>
      <c r="C42" s="315"/>
      <c r="D42" s="316"/>
      <c r="E42" s="317"/>
      <c r="F42" s="317"/>
      <c r="G42" s="317"/>
      <c r="H42" s="317"/>
      <c r="I42" s="318"/>
    </row>
    <row r="43" spans="2:9">
      <c r="B43" s="11"/>
      <c r="C43" s="315"/>
      <c r="D43" s="316"/>
      <c r="E43" s="317"/>
      <c r="F43" s="317"/>
      <c r="G43" s="317"/>
      <c r="H43" s="317"/>
      <c r="I43" s="318"/>
    </row>
    <row r="44" spans="2:9">
      <c r="B44" s="11"/>
      <c r="C44" s="315"/>
      <c r="D44" s="316"/>
      <c r="E44" s="317"/>
      <c r="F44" s="317"/>
      <c r="G44" s="317"/>
      <c r="H44" s="317"/>
      <c r="I44" s="318"/>
    </row>
    <row r="45" spans="2:9">
      <c r="B45" s="11"/>
      <c r="C45" s="315"/>
      <c r="D45" s="316"/>
      <c r="E45" s="317"/>
      <c r="F45" s="317"/>
      <c r="G45" s="317"/>
      <c r="H45" s="317"/>
      <c r="I45" s="318"/>
    </row>
    <row r="46" spans="2:9">
      <c r="B46" s="11"/>
      <c r="C46" s="315"/>
      <c r="D46" s="316"/>
      <c r="E46" s="317"/>
      <c r="F46" s="317"/>
      <c r="G46" s="317"/>
      <c r="H46" s="317"/>
      <c r="I46" s="318"/>
    </row>
    <row r="47" spans="2:9">
      <c r="B47" s="11"/>
      <c r="C47" s="315"/>
      <c r="D47" s="316"/>
      <c r="E47" s="317"/>
      <c r="F47" s="317"/>
      <c r="G47" s="317"/>
      <c r="H47" s="317"/>
      <c r="I47" s="318"/>
    </row>
    <row r="48" spans="2:9">
      <c r="B48" s="11"/>
      <c r="C48" s="315"/>
      <c r="D48" s="316"/>
      <c r="E48" s="317"/>
      <c r="F48" s="317"/>
      <c r="G48" s="317"/>
      <c r="H48" s="317"/>
      <c r="I48" s="318"/>
    </row>
    <row r="49" spans="2:9">
      <c r="B49" s="11"/>
      <c r="C49" s="315"/>
      <c r="D49" s="316"/>
      <c r="E49" s="317"/>
      <c r="F49" s="317"/>
      <c r="G49" s="317"/>
      <c r="H49" s="317"/>
      <c r="I49" s="318"/>
    </row>
    <row r="50" spans="2:9">
      <c r="B50" s="11"/>
      <c r="C50" s="315"/>
      <c r="D50" s="316"/>
      <c r="E50" s="317"/>
      <c r="F50" s="317"/>
      <c r="G50" s="317"/>
      <c r="H50" s="317"/>
      <c r="I50" s="318"/>
    </row>
    <row r="51" spans="2:9">
      <c r="B51" s="11"/>
      <c r="C51" s="315"/>
      <c r="D51" s="316"/>
      <c r="E51" s="317"/>
      <c r="F51" s="317"/>
      <c r="G51" s="317"/>
      <c r="H51" s="317"/>
      <c r="I51" s="318"/>
    </row>
    <row r="52" spans="2:9">
      <c r="B52" s="11"/>
      <c r="C52" s="315"/>
      <c r="D52" s="316"/>
      <c r="E52" s="317"/>
      <c r="F52" s="317"/>
      <c r="G52" s="317"/>
      <c r="H52" s="317"/>
      <c r="I52" s="318"/>
    </row>
    <row r="53" spans="2:9">
      <c r="B53" s="11"/>
      <c r="C53" s="315"/>
      <c r="D53" s="316"/>
      <c r="E53" s="317"/>
      <c r="F53" s="317"/>
      <c r="G53" s="317"/>
      <c r="H53" s="317"/>
      <c r="I53" s="318"/>
    </row>
    <row r="54" spans="2:9">
      <c r="B54" s="11"/>
      <c r="C54" s="315"/>
      <c r="D54" s="316"/>
      <c r="E54" s="317"/>
      <c r="F54" s="317"/>
      <c r="G54" s="317"/>
      <c r="H54" s="317"/>
      <c r="I54" s="318"/>
    </row>
    <row r="55" spans="2:9">
      <c r="B55" s="11"/>
      <c r="C55" s="315"/>
      <c r="D55" s="316"/>
      <c r="E55" s="317"/>
      <c r="F55" s="317"/>
      <c r="G55" s="317"/>
      <c r="H55" s="317"/>
      <c r="I55" s="318"/>
    </row>
    <row r="56" spans="2:9">
      <c r="B56" s="11"/>
      <c r="C56" s="315"/>
      <c r="D56" s="316"/>
      <c r="E56" s="317"/>
      <c r="F56" s="317"/>
      <c r="G56" s="317"/>
      <c r="H56" s="317"/>
      <c r="I56" s="318"/>
    </row>
    <row r="57" spans="2:9">
      <c r="B57" s="11"/>
      <c r="C57" s="315"/>
      <c r="D57" s="316"/>
      <c r="E57" s="317"/>
      <c r="F57" s="317"/>
      <c r="G57" s="317"/>
      <c r="H57" s="317"/>
      <c r="I57" s="318"/>
    </row>
    <row r="58" spans="2:9">
      <c r="B58" s="11"/>
      <c r="C58" s="315"/>
      <c r="D58" s="316"/>
      <c r="E58" s="317"/>
      <c r="F58" s="317"/>
      <c r="G58" s="317"/>
      <c r="H58" s="317"/>
      <c r="I58" s="318"/>
    </row>
    <row r="59" spans="2:9">
      <c r="B59" s="11"/>
      <c r="C59" s="315"/>
      <c r="D59" s="316"/>
      <c r="E59" s="317"/>
      <c r="F59" s="317"/>
      <c r="G59" s="317"/>
      <c r="H59" s="317"/>
      <c r="I59" s="318"/>
    </row>
    <row r="60" spans="2:9">
      <c r="B60" s="11"/>
      <c r="C60" s="315"/>
      <c r="D60" s="316"/>
      <c r="E60" s="317"/>
      <c r="F60" s="317"/>
      <c r="G60" s="317"/>
      <c r="H60" s="317"/>
      <c r="I60" s="318"/>
    </row>
    <row r="61" spans="2:9">
      <c r="B61" s="13"/>
      <c r="C61" s="319"/>
      <c r="D61" s="320"/>
      <c r="E61" s="321"/>
      <c r="F61" s="321"/>
      <c r="G61" s="321"/>
      <c r="H61" s="321"/>
      <c r="I61" s="322"/>
    </row>
    <row r="63" spans="2:9">
      <c r="I63" s="1" t="s">
        <v>1153</v>
      </c>
    </row>
  </sheetData>
  <mergeCells count="4">
    <mergeCell ref="D30:I30"/>
    <mergeCell ref="B16:I16"/>
    <mergeCell ref="D19:H19"/>
    <mergeCell ref="B22:I23"/>
  </mergeCells>
  <phoneticPr fontId="2"/>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sheetPr codeName="Sheet34">
    <pageSetUpPr fitToPage="1"/>
  </sheetPr>
  <dimension ref="A1:I156"/>
  <sheetViews>
    <sheetView view="pageBreakPreview" zoomScale="70" zoomScaleNormal="75" zoomScaleSheetLayoutView="70" workbookViewId="0">
      <selection sqref="A1:H156"/>
    </sheetView>
  </sheetViews>
  <sheetFormatPr defaultColWidth="9" defaultRowHeight="12"/>
  <cols>
    <col min="1" max="1" width="3.125" style="90" customWidth="1"/>
    <col min="2" max="2" width="24.875" style="238" customWidth="1"/>
    <col min="3" max="3" width="17.5" style="238" customWidth="1"/>
    <col min="4" max="4" width="12.25" style="238" customWidth="1"/>
    <col min="5" max="5" width="4.75" style="238" bestFit="1" customWidth="1"/>
    <col min="6" max="6" width="9.625" style="238" customWidth="1"/>
    <col min="7" max="7" width="11.625" style="238" customWidth="1"/>
    <col min="8" max="8" width="21" style="238" customWidth="1"/>
    <col min="9" max="9" width="2.5" style="90" customWidth="1"/>
    <col min="10" max="16384" width="9" style="238"/>
  </cols>
  <sheetData>
    <row r="1" spans="1:9">
      <c r="A1" s="238"/>
      <c r="H1" s="849"/>
    </row>
    <row r="2" spans="1:9" ht="21">
      <c r="B2" s="1605" t="s">
        <v>1245</v>
      </c>
      <c r="C2" s="1605"/>
      <c r="D2" s="1605"/>
      <c r="E2" s="1605"/>
      <c r="F2" s="1605"/>
      <c r="G2" s="1605"/>
      <c r="H2" s="1605"/>
    </row>
    <row r="3" spans="1:9" ht="17.25">
      <c r="B3" s="848" t="s">
        <v>587</v>
      </c>
      <c r="C3" s="850"/>
      <c r="D3" s="849"/>
      <c r="E3" s="849"/>
      <c r="F3" s="849"/>
      <c r="G3" s="854" t="s">
        <v>664</v>
      </c>
      <c r="H3" s="865" t="s">
        <v>486</v>
      </c>
    </row>
    <row r="4" spans="1:9" ht="19.5" customHeight="1">
      <c r="B4" s="851" t="s">
        <v>1040</v>
      </c>
      <c r="C4" s="851" t="s">
        <v>1041</v>
      </c>
      <c r="D4" s="852" t="s">
        <v>481</v>
      </c>
      <c r="E4" s="851" t="s">
        <v>482</v>
      </c>
      <c r="F4" s="852" t="s">
        <v>483</v>
      </c>
      <c r="G4" s="852" t="s">
        <v>484</v>
      </c>
      <c r="H4" s="851" t="s">
        <v>485</v>
      </c>
      <c r="I4" s="796"/>
    </row>
    <row r="5" spans="1:9" ht="18.75" customHeight="1">
      <c r="B5" s="83"/>
      <c r="C5" s="83"/>
      <c r="D5" s="88"/>
      <c r="E5" s="83"/>
      <c r="F5" s="88"/>
      <c r="G5" s="866">
        <f>INT(+D5*F5)</f>
        <v>0</v>
      </c>
      <c r="H5" s="83"/>
      <c r="I5" s="796"/>
    </row>
    <row r="6" spans="1:9" ht="18.75" customHeight="1">
      <c r="B6" s="68"/>
      <c r="C6" s="68"/>
      <c r="D6" s="67"/>
      <c r="E6" s="68"/>
      <c r="F6" s="67"/>
      <c r="G6" s="867">
        <f t="shared" ref="G6:G48" si="0">INT(+D6*F6)</f>
        <v>0</v>
      </c>
      <c r="H6" s="68"/>
      <c r="I6" s="796"/>
    </row>
    <row r="7" spans="1:9" ht="18.75" customHeight="1">
      <c r="B7" s="68"/>
      <c r="C7" s="68"/>
      <c r="D7" s="67"/>
      <c r="E7" s="68"/>
      <c r="F7" s="67"/>
      <c r="G7" s="867">
        <f t="shared" si="0"/>
        <v>0</v>
      </c>
      <c r="H7" s="68"/>
      <c r="I7" s="796"/>
    </row>
    <row r="8" spans="1:9" ht="18.75" customHeight="1">
      <c r="B8" s="68"/>
      <c r="C8" s="68"/>
      <c r="D8" s="67"/>
      <c r="E8" s="68"/>
      <c r="F8" s="67"/>
      <c r="G8" s="867">
        <f t="shared" si="0"/>
        <v>0</v>
      </c>
      <c r="H8" s="68"/>
      <c r="I8" s="796"/>
    </row>
    <row r="9" spans="1:9" ht="18.75" customHeight="1">
      <c r="B9" s="68"/>
      <c r="C9" s="68"/>
      <c r="D9" s="67"/>
      <c r="E9" s="68"/>
      <c r="F9" s="67"/>
      <c r="G9" s="867">
        <f t="shared" si="0"/>
        <v>0</v>
      </c>
      <c r="H9" s="68"/>
      <c r="I9" s="796"/>
    </row>
    <row r="10" spans="1:9" ht="18.75" customHeight="1">
      <c r="B10" s="68"/>
      <c r="C10" s="68"/>
      <c r="D10" s="67"/>
      <c r="E10" s="68"/>
      <c r="F10" s="67"/>
      <c r="G10" s="867">
        <f t="shared" si="0"/>
        <v>0</v>
      </c>
      <c r="H10" s="68"/>
      <c r="I10" s="796"/>
    </row>
    <row r="11" spans="1:9" ht="18.75" customHeight="1">
      <c r="B11" s="68"/>
      <c r="C11" s="68"/>
      <c r="D11" s="67"/>
      <c r="E11" s="68"/>
      <c r="F11" s="67"/>
      <c r="G11" s="867">
        <f t="shared" si="0"/>
        <v>0</v>
      </c>
      <c r="H11" s="68"/>
      <c r="I11" s="796"/>
    </row>
    <row r="12" spans="1:9" ht="18.75" customHeight="1">
      <c r="B12" s="68"/>
      <c r="C12" s="68"/>
      <c r="D12" s="67"/>
      <c r="E12" s="68"/>
      <c r="F12" s="67"/>
      <c r="G12" s="867">
        <f t="shared" si="0"/>
        <v>0</v>
      </c>
      <c r="H12" s="68"/>
      <c r="I12" s="796"/>
    </row>
    <row r="13" spans="1:9" ht="18.75" customHeight="1">
      <c r="B13" s="68"/>
      <c r="C13" s="68"/>
      <c r="D13" s="67"/>
      <c r="E13" s="68"/>
      <c r="F13" s="67"/>
      <c r="G13" s="867">
        <f t="shared" si="0"/>
        <v>0</v>
      </c>
      <c r="H13" s="68"/>
      <c r="I13" s="796"/>
    </row>
    <row r="14" spans="1:9" ht="18.75" customHeight="1">
      <c r="B14" s="68"/>
      <c r="C14" s="68"/>
      <c r="D14" s="67"/>
      <c r="E14" s="68"/>
      <c r="F14" s="67"/>
      <c r="G14" s="867">
        <f t="shared" si="0"/>
        <v>0</v>
      </c>
      <c r="H14" s="68"/>
      <c r="I14" s="796"/>
    </row>
    <row r="15" spans="1:9" ht="18.75" customHeight="1">
      <c r="B15" s="68"/>
      <c r="C15" s="68"/>
      <c r="D15" s="67"/>
      <c r="E15" s="68"/>
      <c r="F15" s="67"/>
      <c r="G15" s="867">
        <f t="shared" si="0"/>
        <v>0</v>
      </c>
      <c r="H15" s="68"/>
      <c r="I15" s="796"/>
    </row>
    <row r="16" spans="1:9" ht="18.75" customHeight="1">
      <c r="B16" s="68"/>
      <c r="C16" s="68"/>
      <c r="D16" s="67"/>
      <c r="E16" s="68"/>
      <c r="F16" s="67"/>
      <c r="G16" s="867">
        <f t="shared" si="0"/>
        <v>0</v>
      </c>
      <c r="H16" s="68"/>
      <c r="I16" s="796"/>
    </row>
    <row r="17" spans="2:9" ht="18.75" customHeight="1">
      <c r="B17" s="68"/>
      <c r="C17" s="68"/>
      <c r="D17" s="67"/>
      <c r="E17" s="68"/>
      <c r="F17" s="67"/>
      <c r="G17" s="867">
        <f t="shared" si="0"/>
        <v>0</v>
      </c>
      <c r="H17" s="68"/>
      <c r="I17" s="796"/>
    </row>
    <row r="18" spans="2:9" ht="18.75" customHeight="1">
      <c r="B18" s="68"/>
      <c r="C18" s="68"/>
      <c r="D18" s="67"/>
      <c r="E18" s="68"/>
      <c r="F18" s="67"/>
      <c r="G18" s="867">
        <f t="shared" si="0"/>
        <v>0</v>
      </c>
      <c r="H18" s="68"/>
      <c r="I18" s="796"/>
    </row>
    <row r="19" spans="2:9" ht="18.75" customHeight="1">
      <c r="B19" s="68"/>
      <c r="C19" s="68"/>
      <c r="D19" s="67"/>
      <c r="E19" s="68"/>
      <c r="F19" s="67"/>
      <c r="G19" s="867">
        <f t="shared" si="0"/>
        <v>0</v>
      </c>
      <c r="H19" s="68"/>
      <c r="I19" s="796"/>
    </row>
    <row r="20" spans="2:9" ht="18.75" customHeight="1">
      <c r="B20" s="68"/>
      <c r="C20" s="68"/>
      <c r="D20" s="67"/>
      <c r="E20" s="68"/>
      <c r="F20" s="67"/>
      <c r="G20" s="867">
        <f t="shared" si="0"/>
        <v>0</v>
      </c>
      <c r="H20" s="68"/>
      <c r="I20" s="796"/>
    </row>
    <row r="21" spans="2:9" ht="18.75" customHeight="1">
      <c r="B21" s="68"/>
      <c r="C21" s="68"/>
      <c r="D21" s="67"/>
      <c r="E21" s="68"/>
      <c r="F21" s="67"/>
      <c r="G21" s="867">
        <f t="shared" si="0"/>
        <v>0</v>
      </c>
      <c r="H21" s="68"/>
      <c r="I21" s="796"/>
    </row>
    <row r="22" spans="2:9" ht="18.75" customHeight="1">
      <c r="B22" s="68"/>
      <c r="C22" s="68"/>
      <c r="D22" s="67"/>
      <c r="E22" s="68"/>
      <c r="F22" s="67"/>
      <c r="G22" s="867">
        <f t="shared" si="0"/>
        <v>0</v>
      </c>
      <c r="H22" s="68"/>
      <c r="I22" s="796"/>
    </row>
    <row r="23" spans="2:9" ht="18.75" customHeight="1">
      <c r="B23" s="68"/>
      <c r="C23" s="68"/>
      <c r="D23" s="67"/>
      <c r="E23" s="68"/>
      <c r="F23" s="67"/>
      <c r="G23" s="867">
        <f t="shared" si="0"/>
        <v>0</v>
      </c>
      <c r="H23" s="68"/>
      <c r="I23" s="796"/>
    </row>
    <row r="24" spans="2:9" ht="18.75" customHeight="1">
      <c r="B24" s="68"/>
      <c r="C24" s="68"/>
      <c r="D24" s="67"/>
      <c r="E24" s="68"/>
      <c r="F24" s="67"/>
      <c r="G24" s="867">
        <f t="shared" si="0"/>
        <v>0</v>
      </c>
      <c r="H24" s="68"/>
      <c r="I24" s="796"/>
    </row>
    <row r="25" spans="2:9" ht="18.75" customHeight="1">
      <c r="B25" s="68"/>
      <c r="C25" s="68"/>
      <c r="D25" s="67"/>
      <c r="E25" s="68"/>
      <c r="F25" s="67"/>
      <c r="G25" s="867">
        <f t="shared" si="0"/>
        <v>0</v>
      </c>
      <c r="H25" s="68"/>
      <c r="I25" s="796"/>
    </row>
    <row r="26" spans="2:9" ht="18.75" customHeight="1">
      <c r="B26" s="68"/>
      <c r="C26" s="68"/>
      <c r="D26" s="67"/>
      <c r="E26" s="68"/>
      <c r="F26" s="67"/>
      <c r="G26" s="867">
        <f t="shared" si="0"/>
        <v>0</v>
      </c>
      <c r="H26" s="68"/>
      <c r="I26" s="796"/>
    </row>
    <row r="27" spans="2:9" ht="18.75" customHeight="1">
      <c r="B27" s="68"/>
      <c r="C27" s="68"/>
      <c r="D27" s="67"/>
      <c r="E27" s="68"/>
      <c r="F27" s="67"/>
      <c r="G27" s="867">
        <f t="shared" si="0"/>
        <v>0</v>
      </c>
      <c r="H27" s="68"/>
      <c r="I27" s="796"/>
    </row>
    <row r="28" spans="2:9" ht="18.75" customHeight="1">
      <c r="B28" s="68"/>
      <c r="C28" s="68"/>
      <c r="D28" s="67"/>
      <c r="E28" s="68"/>
      <c r="F28" s="67"/>
      <c r="G28" s="867">
        <f t="shared" si="0"/>
        <v>0</v>
      </c>
      <c r="H28" s="68"/>
      <c r="I28" s="796"/>
    </row>
    <row r="29" spans="2:9" ht="18.75" customHeight="1">
      <c r="B29" s="68"/>
      <c r="C29" s="68"/>
      <c r="D29" s="67"/>
      <c r="E29" s="68"/>
      <c r="F29" s="67"/>
      <c r="G29" s="867">
        <f t="shared" si="0"/>
        <v>0</v>
      </c>
      <c r="H29" s="68"/>
      <c r="I29" s="796"/>
    </row>
    <row r="30" spans="2:9" ht="18.75" customHeight="1">
      <c r="B30" s="68"/>
      <c r="C30" s="68"/>
      <c r="D30" s="67"/>
      <c r="E30" s="68"/>
      <c r="F30" s="67"/>
      <c r="G30" s="867">
        <f t="shared" si="0"/>
        <v>0</v>
      </c>
      <c r="H30" s="68"/>
      <c r="I30" s="796"/>
    </row>
    <row r="31" spans="2:9" ht="18.75" customHeight="1">
      <c r="B31" s="68"/>
      <c r="C31" s="68"/>
      <c r="D31" s="67"/>
      <c r="E31" s="68"/>
      <c r="F31" s="67"/>
      <c r="G31" s="867">
        <f t="shared" si="0"/>
        <v>0</v>
      </c>
      <c r="H31" s="68"/>
      <c r="I31" s="796"/>
    </row>
    <row r="32" spans="2:9" ht="18.75" customHeight="1">
      <c r="B32" s="68"/>
      <c r="C32" s="68"/>
      <c r="D32" s="67"/>
      <c r="E32" s="68"/>
      <c r="F32" s="67"/>
      <c r="G32" s="867">
        <f t="shared" si="0"/>
        <v>0</v>
      </c>
      <c r="H32" s="68"/>
      <c r="I32" s="796"/>
    </row>
    <row r="33" spans="2:9" ht="18.75" customHeight="1">
      <c r="B33" s="68"/>
      <c r="C33" s="68"/>
      <c r="D33" s="67"/>
      <c r="E33" s="68"/>
      <c r="F33" s="67"/>
      <c r="G33" s="867">
        <f t="shared" si="0"/>
        <v>0</v>
      </c>
      <c r="H33" s="68"/>
      <c r="I33" s="796"/>
    </row>
    <row r="34" spans="2:9" ht="18.75" customHeight="1">
      <c r="B34" s="68"/>
      <c r="C34" s="68"/>
      <c r="D34" s="67"/>
      <c r="E34" s="68"/>
      <c r="F34" s="67"/>
      <c r="G34" s="867">
        <f t="shared" si="0"/>
        <v>0</v>
      </c>
      <c r="H34" s="68"/>
      <c r="I34" s="796"/>
    </row>
    <row r="35" spans="2:9" ht="18.75" customHeight="1">
      <c r="B35" s="68"/>
      <c r="C35" s="68"/>
      <c r="D35" s="67"/>
      <c r="E35" s="68"/>
      <c r="F35" s="67"/>
      <c r="G35" s="867">
        <f t="shared" si="0"/>
        <v>0</v>
      </c>
      <c r="H35" s="68"/>
      <c r="I35" s="796"/>
    </row>
    <row r="36" spans="2:9" ht="18.75" customHeight="1">
      <c r="B36" s="68"/>
      <c r="C36" s="68"/>
      <c r="D36" s="67"/>
      <c r="E36" s="68"/>
      <c r="F36" s="67"/>
      <c r="G36" s="867">
        <f t="shared" si="0"/>
        <v>0</v>
      </c>
      <c r="H36" s="68"/>
      <c r="I36" s="796"/>
    </row>
    <row r="37" spans="2:9" ht="18.75" customHeight="1">
      <c r="B37" s="68"/>
      <c r="C37" s="68"/>
      <c r="D37" s="67"/>
      <c r="E37" s="68"/>
      <c r="F37" s="67"/>
      <c r="G37" s="867">
        <f t="shared" si="0"/>
        <v>0</v>
      </c>
      <c r="H37" s="68"/>
      <c r="I37" s="796"/>
    </row>
    <row r="38" spans="2:9" ht="18.75" customHeight="1">
      <c r="B38" s="68"/>
      <c r="C38" s="68"/>
      <c r="D38" s="67"/>
      <c r="E38" s="68"/>
      <c r="F38" s="67"/>
      <c r="G38" s="867">
        <f t="shared" si="0"/>
        <v>0</v>
      </c>
      <c r="H38" s="68"/>
      <c r="I38" s="796"/>
    </row>
    <row r="39" spans="2:9" ht="18.75" customHeight="1">
      <c r="B39" s="68"/>
      <c r="C39" s="68"/>
      <c r="D39" s="67"/>
      <c r="E39" s="68"/>
      <c r="F39" s="67"/>
      <c r="G39" s="867">
        <f t="shared" si="0"/>
        <v>0</v>
      </c>
      <c r="H39" s="68"/>
      <c r="I39" s="796"/>
    </row>
    <row r="40" spans="2:9" ht="18.75" customHeight="1">
      <c r="B40" s="68"/>
      <c r="C40" s="68"/>
      <c r="D40" s="67"/>
      <c r="E40" s="68"/>
      <c r="F40" s="67"/>
      <c r="G40" s="867">
        <f t="shared" si="0"/>
        <v>0</v>
      </c>
      <c r="H40" s="68"/>
      <c r="I40" s="796"/>
    </row>
    <row r="41" spans="2:9" ht="18.75" customHeight="1">
      <c r="B41" s="68"/>
      <c r="C41" s="68"/>
      <c r="D41" s="67"/>
      <c r="E41" s="68"/>
      <c r="F41" s="67"/>
      <c r="G41" s="867">
        <f t="shared" si="0"/>
        <v>0</v>
      </c>
      <c r="H41" s="68"/>
      <c r="I41" s="796"/>
    </row>
    <row r="42" spans="2:9" ht="18.75" customHeight="1">
      <c r="B42" s="68"/>
      <c r="C42" s="68"/>
      <c r="D42" s="67"/>
      <c r="E42" s="68"/>
      <c r="F42" s="67"/>
      <c r="G42" s="867">
        <f t="shared" si="0"/>
        <v>0</v>
      </c>
      <c r="H42" s="68"/>
      <c r="I42" s="796"/>
    </row>
    <row r="43" spans="2:9" ht="18.75" customHeight="1">
      <c r="B43" s="68"/>
      <c r="C43" s="68"/>
      <c r="D43" s="67"/>
      <c r="E43" s="68"/>
      <c r="F43" s="67"/>
      <c r="G43" s="867">
        <f t="shared" si="0"/>
        <v>0</v>
      </c>
      <c r="H43" s="68"/>
      <c r="I43" s="796"/>
    </row>
    <row r="44" spans="2:9" ht="18.75" customHeight="1">
      <c r="B44" s="68"/>
      <c r="C44" s="68"/>
      <c r="D44" s="67"/>
      <c r="E44" s="68"/>
      <c r="F44" s="67"/>
      <c r="G44" s="867">
        <f t="shared" si="0"/>
        <v>0</v>
      </c>
      <c r="H44" s="68"/>
      <c r="I44" s="796"/>
    </row>
    <row r="45" spans="2:9" ht="18.75" customHeight="1">
      <c r="B45" s="68"/>
      <c r="C45" s="68"/>
      <c r="D45" s="67"/>
      <c r="E45" s="68"/>
      <c r="F45" s="67"/>
      <c r="G45" s="867">
        <f t="shared" si="0"/>
        <v>0</v>
      </c>
      <c r="H45" s="68"/>
      <c r="I45" s="796"/>
    </row>
    <row r="46" spans="2:9" ht="18.75" customHeight="1">
      <c r="B46" s="68"/>
      <c r="C46" s="68"/>
      <c r="D46" s="67"/>
      <c r="E46" s="68"/>
      <c r="F46" s="67"/>
      <c r="G46" s="867">
        <f>INT(+D46*F46)</f>
        <v>0</v>
      </c>
      <c r="H46" s="68"/>
      <c r="I46" s="796"/>
    </row>
    <row r="47" spans="2:9" ht="18.75" customHeight="1">
      <c r="B47" s="68"/>
      <c r="C47" s="68"/>
      <c r="D47" s="67"/>
      <c r="E47" s="68"/>
      <c r="F47" s="67"/>
      <c r="G47" s="867">
        <f t="shared" si="0"/>
        <v>0</v>
      </c>
      <c r="H47" s="68"/>
      <c r="I47" s="796"/>
    </row>
    <row r="48" spans="2:9" ht="18.75" customHeight="1">
      <c r="B48" s="68"/>
      <c r="C48" s="68"/>
      <c r="D48" s="67"/>
      <c r="E48" s="68"/>
      <c r="F48" s="67"/>
      <c r="G48" s="867">
        <f t="shared" si="0"/>
        <v>0</v>
      </c>
      <c r="H48" s="68"/>
      <c r="I48" s="796"/>
    </row>
    <row r="49" spans="1:9" ht="18.75" customHeight="1">
      <c r="B49" s="66" t="s">
        <v>740</v>
      </c>
      <c r="C49" s="68"/>
      <c r="D49" s="67"/>
      <c r="E49" s="68"/>
      <c r="F49" s="67"/>
      <c r="G49" s="867">
        <f>SUM(G5:G48)</f>
        <v>0</v>
      </c>
      <c r="H49" s="68"/>
      <c r="I49" s="796"/>
    </row>
    <row r="50" spans="1:9" ht="18.75" customHeight="1">
      <c r="B50" s="66" t="s">
        <v>1038</v>
      </c>
      <c r="C50" s="68"/>
      <c r="D50" s="67"/>
      <c r="E50" s="68"/>
      <c r="F50" s="67"/>
      <c r="G50" s="867">
        <f>INT(+G49*0.08)</f>
        <v>0</v>
      </c>
      <c r="H50" s="68" t="s">
        <v>539</v>
      </c>
      <c r="I50" s="796"/>
    </row>
    <row r="51" spans="1:9" ht="18.75" customHeight="1">
      <c r="B51" s="868" t="s">
        <v>623</v>
      </c>
      <c r="C51" s="73"/>
      <c r="D51" s="87"/>
      <c r="E51" s="73"/>
      <c r="F51" s="87"/>
      <c r="G51" s="869">
        <f>+G50+G49</f>
        <v>0</v>
      </c>
      <c r="H51" s="73"/>
      <c r="I51" s="796"/>
    </row>
    <row r="52" spans="1:9" ht="18.75" customHeight="1">
      <c r="B52" s="864"/>
      <c r="C52" s="90"/>
      <c r="D52" s="90"/>
      <c r="E52" s="90"/>
      <c r="F52" s="90"/>
      <c r="G52" s="90"/>
      <c r="H52" s="853" t="s">
        <v>1325</v>
      </c>
    </row>
    <row r="53" spans="1:9">
      <c r="A53" s="238"/>
      <c r="H53" s="849"/>
    </row>
    <row r="54" spans="1:9" ht="21">
      <c r="B54" s="1605" t="s">
        <v>1245</v>
      </c>
      <c r="C54" s="1605"/>
      <c r="D54" s="1605"/>
      <c r="E54" s="1605"/>
      <c r="F54" s="1605"/>
      <c r="G54" s="1605"/>
      <c r="H54" s="1605"/>
    </row>
    <row r="55" spans="1:9" ht="17.25">
      <c r="B55" s="848"/>
      <c r="C55" s="850"/>
      <c r="D55" s="849"/>
      <c r="E55" s="849"/>
      <c r="F55" s="849"/>
      <c r="G55" s="854"/>
      <c r="H55" s="865" t="s">
        <v>486</v>
      </c>
    </row>
    <row r="56" spans="1:9" ht="19.5" customHeight="1">
      <c r="B56" s="851" t="s">
        <v>1040</v>
      </c>
      <c r="C56" s="851" t="s">
        <v>1041</v>
      </c>
      <c r="D56" s="852" t="s">
        <v>481</v>
      </c>
      <c r="E56" s="851" t="s">
        <v>482</v>
      </c>
      <c r="F56" s="852" t="s">
        <v>483</v>
      </c>
      <c r="G56" s="852" t="s">
        <v>484</v>
      </c>
      <c r="H56" s="851" t="s">
        <v>485</v>
      </c>
      <c r="I56" s="796"/>
    </row>
    <row r="57" spans="1:9" ht="18.75" customHeight="1">
      <c r="B57" s="83"/>
      <c r="C57" s="83"/>
      <c r="D57" s="88"/>
      <c r="E57" s="83"/>
      <c r="F57" s="88"/>
      <c r="G57" s="866">
        <f>INT(+D57*F57)</f>
        <v>0</v>
      </c>
      <c r="H57" s="83"/>
      <c r="I57" s="796"/>
    </row>
    <row r="58" spans="1:9" ht="18.75" customHeight="1">
      <c r="B58" s="68"/>
      <c r="C58" s="68"/>
      <c r="D58" s="67"/>
      <c r="E58" s="68"/>
      <c r="F58" s="67"/>
      <c r="G58" s="867">
        <f t="shared" ref="G58:G100" si="1">INT(+D58*F58)</f>
        <v>0</v>
      </c>
      <c r="H58" s="68"/>
      <c r="I58" s="796"/>
    </row>
    <row r="59" spans="1:9" ht="18.75" customHeight="1">
      <c r="B59" s="68"/>
      <c r="C59" s="68"/>
      <c r="D59" s="67"/>
      <c r="E59" s="68"/>
      <c r="F59" s="67"/>
      <c r="G59" s="867">
        <f t="shared" si="1"/>
        <v>0</v>
      </c>
      <c r="H59" s="68"/>
      <c r="I59" s="796"/>
    </row>
    <row r="60" spans="1:9" ht="18.75" customHeight="1">
      <c r="B60" s="68"/>
      <c r="C60" s="68"/>
      <c r="D60" s="67"/>
      <c r="E60" s="68"/>
      <c r="F60" s="67"/>
      <c r="G60" s="867">
        <f t="shared" si="1"/>
        <v>0</v>
      </c>
      <c r="H60" s="68"/>
      <c r="I60" s="796"/>
    </row>
    <row r="61" spans="1:9" ht="18.75" customHeight="1">
      <c r="B61" s="68"/>
      <c r="C61" s="68"/>
      <c r="D61" s="67"/>
      <c r="E61" s="68"/>
      <c r="F61" s="67"/>
      <c r="G61" s="867">
        <f t="shared" si="1"/>
        <v>0</v>
      </c>
      <c r="H61" s="68"/>
      <c r="I61" s="796"/>
    </row>
    <row r="62" spans="1:9" ht="18.75" customHeight="1">
      <c r="B62" s="68"/>
      <c r="C62" s="68"/>
      <c r="D62" s="67"/>
      <c r="E62" s="68"/>
      <c r="F62" s="67"/>
      <c r="G62" s="867">
        <f t="shared" si="1"/>
        <v>0</v>
      </c>
      <c r="H62" s="68"/>
      <c r="I62" s="796"/>
    </row>
    <row r="63" spans="1:9" ht="18.75" customHeight="1">
      <c r="B63" s="68"/>
      <c r="C63" s="68"/>
      <c r="D63" s="67"/>
      <c r="E63" s="68"/>
      <c r="F63" s="67"/>
      <c r="G63" s="867">
        <f t="shared" si="1"/>
        <v>0</v>
      </c>
      <c r="H63" s="68"/>
      <c r="I63" s="796"/>
    </row>
    <row r="64" spans="1:9" ht="18.75" customHeight="1">
      <c r="B64" s="68"/>
      <c r="C64" s="68"/>
      <c r="D64" s="67"/>
      <c r="E64" s="68"/>
      <c r="F64" s="67"/>
      <c r="G64" s="867">
        <f t="shared" si="1"/>
        <v>0</v>
      </c>
      <c r="H64" s="68"/>
      <c r="I64" s="796"/>
    </row>
    <row r="65" spans="2:9" ht="18.75" customHeight="1">
      <c r="B65" s="68"/>
      <c r="C65" s="68"/>
      <c r="D65" s="67"/>
      <c r="E65" s="68"/>
      <c r="F65" s="67"/>
      <c r="G65" s="867">
        <f t="shared" si="1"/>
        <v>0</v>
      </c>
      <c r="H65" s="68"/>
      <c r="I65" s="796"/>
    </row>
    <row r="66" spans="2:9" ht="18.75" customHeight="1">
      <c r="B66" s="68"/>
      <c r="C66" s="68"/>
      <c r="D66" s="67"/>
      <c r="E66" s="68"/>
      <c r="F66" s="67"/>
      <c r="G66" s="867">
        <f t="shared" si="1"/>
        <v>0</v>
      </c>
      <c r="H66" s="68"/>
      <c r="I66" s="796"/>
    </row>
    <row r="67" spans="2:9" ht="18.75" customHeight="1">
      <c r="B67" s="68"/>
      <c r="C67" s="68"/>
      <c r="D67" s="67"/>
      <c r="E67" s="68"/>
      <c r="F67" s="67"/>
      <c r="G67" s="867">
        <f t="shared" si="1"/>
        <v>0</v>
      </c>
      <c r="H67" s="68"/>
      <c r="I67" s="796"/>
    </row>
    <row r="68" spans="2:9" ht="18.75" customHeight="1">
      <c r="B68" s="68"/>
      <c r="C68" s="68"/>
      <c r="D68" s="67"/>
      <c r="E68" s="68"/>
      <c r="F68" s="67"/>
      <c r="G68" s="867">
        <f t="shared" si="1"/>
        <v>0</v>
      </c>
      <c r="H68" s="68"/>
      <c r="I68" s="796"/>
    </row>
    <row r="69" spans="2:9" ht="18.75" customHeight="1">
      <c r="B69" s="68"/>
      <c r="C69" s="68"/>
      <c r="D69" s="67"/>
      <c r="E69" s="68"/>
      <c r="F69" s="67"/>
      <c r="G69" s="867">
        <f t="shared" si="1"/>
        <v>0</v>
      </c>
      <c r="H69" s="68"/>
      <c r="I69" s="796"/>
    </row>
    <row r="70" spans="2:9" ht="18.75" customHeight="1">
      <c r="B70" s="68"/>
      <c r="C70" s="68"/>
      <c r="D70" s="67"/>
      <c r="E70" s="68"/>
      <c r="F70" s="67"/>
      <c r="G70" s="867">
        <f t="shared" si="1"/>
        <v>0</v>
      </c>
      <c r="H70" s="68"/>
      <c r="I70" s="796"/>
    </row>
    <row r="71" spans="2:9" ht="18.75" customHeight="1">
      <c r="B71" s="68"/>
      <c r="C71" s="68"/>
      <c r="D71" s="67"/>
      <c r="E71" s="68"/>
      <c r="F71" s="67"/>
      <c r="G71" s="867">
        <f t="shared" si="1"/>
        <v>0</v>
      </c>
      <c r="H71" s="68"/>
      <c r="I71" s="796"/>
    </row>
    <row r="72" spans="2:9" ht="18.75" customHeight="1">
      <c r="B72" s="68"/>
      <c r="C72" s="68"/>
      <c r="D72" s="67"/>
      <c r="E72" s="68"/>
      <c r="F72" s="67"/>
      <c r="G72" s="867">
        <f t="shared" si="1"/>
        <v>0</v>
      </c>
      <c r="H72" s="68"/>
      <c r="I72" s="796"/>
    </row>
    <row r="73" spans="2:9" ht="18.75" customHeight="1">
      <c r="B73" s="68"/>
      <c r="C73" s="68"/>
      <c r="D73" s="67"/>
      <c r="E73" s="68"/>
      <c r="F73" s="67"/>
      <c r="G73" s="867">
        <f t="shared" si="1"/>
        <v>0</v>
      </c>
      <c r="H73" s="68"/>
      <c r="I73" s="796"/>
    </row>
    <row r="74" spans="2:9" ht="18.75" customHeight="1">
      <c r="B74" s="68"/>
      <c r="C74" s="68"/>
      <c r="D74" s="67"/>
      <c r="E74" s="68"/>
      <c r="F74" s="67"/>
      <c r="G74" s="867">
        <f t="shared" si="1"/>
        <v>0</v>
      </c>
      <c r="H74" s="68"/>
      <c r="I74" s="796"/>
    </row>
    <row r="75" spans="2:9" ht="18.75" customHeight="1">
      <c r="B75" s="68"/>
      <c r="C75" s="68"/>
      <c r="D75" s="67"/>
      <c r="E75" s="68"/>
      <c r="F75" s="67"/>
      <c r="G75" s="867">
        <f t="shared" si="1"/>
        <v>0</v>
      </c>
      <c r="H75" s="68"/>
      <c r="I75" s="796"/>
    </row>
    <row r="76" spans="2:9" ht="18.75" customHeight="1">
      <c r="B76" s="68"/>
      <c r="C76" s="68"/>
      <c r="D76" s="67"/>
      <c r="E76" s="68"/>
      <c r="F76" s="67"/>
      <c r="G76" s="867">
        <f t="shared" si="1"/>
        <v>0</v>
      </c>
      <c r="H76" s="68"/>
      <c r="I76" s="796"/>
    </row>
    <row r="77" spans="2:9" ht="18.75" customHeight="1">
      <c r="B77" s="68"/>
      <c r="C77" s="68"/>
      <c r="D77" s="67"/>
      <c r="E77" s="68"/>
      <c r="F77" s="67"/>
      <c r="G77" s="867">
        <f t="shared" si="1"/>
        <v>0</v>
      </c>
      <c r="H77" s="68"/>
      <c r="I77" s="796"/>
    </row>
    <row r="78" spans="2:9" ht="18.75" customHeight="1">
      <c r="B78" s="68"/>
      <c r="C78" s="68"/>
      <c r="D78" s="67"/>
      <c r="E78" s="68"/>
      <c r="F78" s="67"/>
      <c r="G78" s="867">
        <f t="shared" si="1"/>
        <v>0</v>
      </c>
      <c r="H78" s="68"/>
      <c r="I78" s="796"/>
    </row>
    <row r="79" spans="2:9" ht="18.75" customHeight="1">
      <c r="B79" s="68"/>
      <c r="C79" s="68"/>
      <c r="D79" s="67"/>
      <c r="E79" s="68"/>
      <c r="F79" s="67"/>
      <c r="G79" s="867">
        <f t="shared" si="1"/>
        <v>0</v>
      </c>
      <c r="H79" s="68"/>
      <c r="I79" s="796"/>
    </row>
    <row r="80" spans="2:9" ht="18.75" customHeight="1">
      <c r="B80" s="68"/>
      <c r="C80" s="68"/>
      <c r="D80" s="67"/>
      <c r="E80" s="68"/>
      <c r="F80" s="67"/>
      <c r="G80" s="867">
        <f t="shared" si="1"/>
        <v>0</v>
      </c>
      <c r="H80" s="68"/>
      <c r="I80" s="796"/>
    </row>
    <row r="81" spans="2:9" ht="18.75" customHeight="1">
      <c r="B81" s="68"/>
      <c r="C81" s="68"/>
      <c r="D81" s="67"/>
      <c r="E81" s="68"/>
      <c r="F81" s="67"/>
      <c r="G81" s="867">
        <f t="shared" si="1"/>
        <v>0</v>
      </c>
      <c r="H81" s="68"/>
      <c r="I81" s="796"/>
    </row>
    <row r="82" spans="2:9" ht="18.75" customHeight="1">
      <c r="B82" s="68"/>
      <c r="C82" s="68"/>
      <c r="D82" s="67"/>
      <c r="E82" s="68"/>
      <c r="F82" s="67"/>
      <c r="G82" s="867">
        <f t="shared" si="1"/>
        <v>0</v>
      </c>
      <c r="H82" s="68"/>
      <c r="I82" s="796"/>
    </row>
    <row r="83" spans="2:9" ht="18.75" customHeight="1">
      <c r="B83" s="68"/>
      <c r="C83" s="68"/>
      <c r="D83" s="67"/>
      <c r="E83" s="68"/>
      <c r="F83" s="67"/>
      <c r="G83" s="867">
        <f t="shared" si="1"/>
        <v>0</v>
      </c>
      <c r="H83" s="68"/>
      <c r="I83" s="796"/>
    </row>
    <row r="84" spans="2:9" ht="18.75" customHeight="1">
      <c r="B84" s="68"/>
      <c r="C84" s="68"/>
      <c r="D84" s="67"/>
      <c r="E84" s="68"/>
      <c r="F84" s="67"/>
      <c r="G84" s="867">
        <f t="shared" si="1"/>
        <v>0</v>
      </c>
      <c r="H84" s="68"/>
      <c r="I84" s="796"/>
    </row>
    <row r="85" spans="2:9" ht="18.75" customHeight="1">
      <c r="B85" s="68"/>
      <c r="C85" s="68"/>
      <c r="D85" s="67"/>
      <c r="E85" s="68"/>
      <c r="F85" s="67"/>
      <c r="G85" s="867">
        <f t="shared" si="1"/>
        <v>0</v>
      </c>
      <c r="H85" s="68"/>
      <c r="I85" s="796"/>
    </row>
    <row r="86" spans="2:9" ht="18.75" customHeight="1">
      <c r="B86" s="68"/>
      <c r="C86" s="68"/>
      <c r="D86" s="67"/>
      <c r="E86" s="68"/>
      <c r="F86" s="67"/>
      <c r="G86" s="867">
        <f t="shared" si="1"/>
        <v>0</v>
      </c>
      <c r="H86" s="68"/>
      <c r="I86" s="796"/>
    </row>
    <row r="87" spans="2:9" ht="18.75" customHeight="1">
      <c r="B87" s="68"/>
      <c r="C87" s="68"/>
      <c r="D87" s="67"/>
      <c r="E87" s="68"/>
      <c r="F87" s="67"/>
      <c r="G87" s="867">
        <f t="shared" si="1"/>
        <v>0</v>
      </c>
      <c r="H87" s="68"/>
      <c r="I87" s="796"/>
    </row>
    <row r="88" spans="2:9" ht="18.75" customHeight="1">
      <c r="B88" s="68"/>
      <c r="C88" s="68"/>
      <c r="D88" s="67"/>
      <c r="E88" s="68"/>
      <c r="F88" s="67"/>
      <c r="G88" s="867">
        <f t="shared" si="1"/>
        <v>0</v>
      </c>
      <c r="H88" s="68"/>
      <c r="I88" s="796"/>
    </row>
    <row r="89" spans="2:9" ht="18.75" customHeight="1">
      <c r="B89" s="68"/>
      <c r="C89" s="68"/>
      <c r="D89" s="67"/>
      <c r="E89" s="68"/>
      <c r="F89" s="67"/>
      <c r="G89" s="867">
        <f t="shared" si="1"/>
        <v>0</v>
      </c>
      <c r="H89" s="68"/>
      <c r="I89" s="796"/>
    </row>
    <row r="90" spans="2:9" ht="18.75" customHeight="1">
      <c r="B90" s="68"/>
      <c r="C90" s="68"/>
      <c r="D90" s="67"/>
      <c r="E90" s="68"/>
      <c r="F90" s="67"/>
      <c r="G90" s="867">
        <f t="shared" si="1"/>
        <v>0</v>
      </c>
      <c r="H90" s="68"/>
      <c r="I90" s="796"/>
    </row>
    <row r="91" spans="2:9" ht="18.75" customHeight="1">
      <c r="B91" s="68"/>
      <c r="C91" s="68"/>
      <c r="D91" s="67"/>
      <c r="E91" s="68"/>
      <c r="F91" s="67"/>
      <c r="G91" s="867">
        <f t="shared" si="1"/>
        <v>0</v>
      </c>
      <c r="H91" s="68"/>
      <c r="I91" s="796"/>
    </row>
    <row r="92" spans="2:9" ht="18.75" customHeight="1">
      <c r="B92" s="68"/>
      <c r="C92" s="68"/>
      <c r="D92" s="67"/>
      <c r="E92" s="68"/>
      <c r="F92" s="67"/>
      <c r="G92" s="867">
        <f t="shared" si="1"/>
        <v>0</v>
      </c>
      <c r="H92" s="68"/>
      <c r="I92" s="796"/>
    </row>
    <row r="93" spans="2:9" ht="18.75" customHeight="1">
      <c r="B93" s="68"/>
      <c r="C93" s="68"/>
      <c r="D93" s="67"/>
      <c r="E93" s="68"/>
      <c r="F93" s="67"/>
      <c r="G93" s="867">
        <f t="shared" si="1"/>
        <v>0</v>
      </c>
      <c r="H93" s="68"/>
      <c r="I93" s="796"/>
    </row>
    <row r="94" spans="2:9" ht="18.75" customHeight="1">
      <c r="B94" s="68"/>
      <c r="C94" s="68"/>
      <c r="D94" s="67"/>
      <c r="E94" s="68"/>
      <c r="F94" s="67"/>
      <c r="G94" s="867">
        <f t="shared" si="1"/>
        <v>0</v>
      </c>
      <c r="H94" s="68"/>
      <c r="I94" s="796"/>
    </row>
    <row r="95" spans="2:9" ht="18.75" customHeight="1">
      <c r="B95" s="68"/>
      <c r="C95" s="68"/>
      <c r="D95" s="67"/>
      <c r="E95" s="68"/>
      <c r="F95" s="67"/>
      <c r="G95" s="867">
        <f t="shared" si="1"/>
        <v>0</v>
      </c>
      <c r="H95" s="68"/>
      <c r="I95" s="796"/>
    </row>
    <row r="96" spans="2:9" ht="18.75" customHeight="1">
      <c r="B96" s="68"/>
      <c r="C96" s="68"/>
      <c r="D96" s="67"/>
      <c r="E96" s="68"/>
      <c r="F96" s="67"/>
      <c r="G96" s="867">
        <f t="shared" si="1"/>
        <v>0</v>
      </c>
      <c r="H96" s="68"/>
      <c r="I96" s="796"/>
    </row>
    <row r="97" spans="1:9" ht="18.75" customHeight="1">
      <c r="B97" s="68"/>
      <c r="C97" s="68"/>
      <c r="D97" s="67"/>
      <c r="E97" s="68"/>
      <c r="F97" s="67"/>
      <c r="G97" s="867">
        <f t="shared" si="1"/>
        <v>0</v>
      </c>
      <c r="H97" s="68"/>
      <c r="I97" s="796"/>
    </row>
    <row r="98" spans="1:9" ht="18.75" customHeight="1">
      <c r="B98" s="68"/>
      <c r="C98" s="68"/>
      <c r="D98" s="67"/>
      <c r="E98" s="68"/>
      <c r="F98" s="67"/>
      <c r="G98" s="867">
        <f t="shared" si="1"/>
        <v>0</v>
      </c>
      <c r="H98" s="68"/>
      <c r="I98" s="796"/>
    </row>
    <row r="99" spans="1:9" ht="18.75" customHeight="1">
      <c r="B99" s="68"/>
      <c r="C99" s="68"/>
      <c r="D99" s="67"/>
      <c r="E99" s="68"/>
      <c r="F99" s="67"/>
      <c r="G99" s="867">
        <f t="shared" si="1"/>
        <v>0</v>
      </c>
      <c r="H99" s="68"/>
      <c r="I99" s="796"/>
    </row>
    <row r="100" spans="1:9" ht="18.75" customHeight="1">
      <c r="B100" s="68"/>
      <c r="C100" s="68"/>
      <c r="D100" s="67"/>
      <c r="E100" s="68"/>
      <c r="F100" s="67"/>
      <c r="G100" s="867">
        <f t="shared" si="1"/>
        <v>0</v>
      </c>
      <c r="H100" s="68"/>
      <c r="I100" s="796"/>
    </row>
    <row r="101" spans="1:9" ht="18.75" customHeight="1">
      <c r="B101" s="66" t="s">
        <v>740</v>
      </c>
      <c r="C101" s="68"/>
      <c r="D101" s="67"/>
      <c r="E101" s="68"/>
      <c r="F101" s="67"/>
      <c r="G101" s="867">
        <f>SUM(G57:G100)</f>
        <v>0</v>
      </c>
      <c r="H101" s="68"/>
      <c r="I101" s="796"/>
    </row>
    <row r="102" spans="1:9" ht="18.75" customHeight="1">
      <c r="B102" s="66" t="s">
        <v>1038</v>
      </c>
      <c r="C102" s="68"/>
      <c r="D102" s="67"/>
      <c r="E102" s="68"/>
      <c r="F102" s="67"/>
      <c r="G102" s="867">
        <f>INT(+G101*0.08)</f>
        <v>0</v>
      </c>
      <c r="H102" s="68" t="s">
        <v>539</v>
      </c>
      <c r="I102" s="796"/>
    </row>
    <row r="103" spans="1:9" ht="18.75" customHeight="1">
      <c r="B103" s="868" t="s">
        <v>623</v>
      </c>
      <c r="C103" s="73"/>
      <c r="D103" s="87"/>
      <c r="E103" s="73"/>
      <c r="F103" s="87"/>
      <c r="G103" s="869">
        <f>+G102+G101</f>
        <v>0</v>
      </c>
      <c r="H103" s="73"/>
      <c r="I103" s="796"/>
    </row>
    <row r="104" spans="1:9" ht="14.25">
      <c r="B104" s="864"/>
      <c r="C104" s="90"/>
      <c r="D104" s="90"/>
      <c r="E104" s="90"/>
      <c r="F104" s="90"/>
      <c r="G104" s="90"/>
      <c r="H104" s="853" t="s">
        <v>1325</v>
      </c>
    </row>
    <row r="105" spans="1:9">
      <c r="A105" s="238"/>
      <c r="H105" s="849"/>
    </row>
    <row r="106" spans="1:9" ht="21">
      <c r="B106" s="1605" t="s">
        <v>1245</v>
      </c>
      <c r="C106" s="1605"/>
      <c r="D106" s="1605"/>
      <c r="E106" s="1605"/>
      <c r="F106" s="1605"/>
      <c r="G106" s="1605"/>
      <c r="H106" s="1605"/>
    </row>
    <row r="107" spans="1:9" ht="17.25">
      <c r="B107" s="848"/>
      <c r="C107" s="850"/>
      <c r="D107" s="849"/>
      <c r="E107" s="849"/>
      <c r="F107" s="849"/>
      <c r="G107" s="854"/>
      <c r="H107" s="865" t="s">
        <v>486</v>
      </c>
    </row>
    <row r="108" spans="1:9" ht="19.5" customHeight="1">
      <c r="B108" s="851" t="s">
        <v>1040</v>
      </c>
      <c r="C108" s="851" t="s">
        <v>1041</v>
      </c>
      <c r="D108" s="852" t="s">
        <v>481</v>
      </c>
      <c r="E108" s="851" t="s">
        <v>482</v>
      </c>
      <c r="F108" s="852" t="s">
        <v>483</v>
      </c>
      <c r="G108" s="852" t="s">
        <v>484</v>
      </c>
      <c r="H108" s="851" t="s">
        <v>485</v>
      </c>
      <c r="I108" s="796"/>
    </row>
    <row r="109" spans="1:9" ht="18.75" customHeight="1">
      <c r="B109" s="83"/>
      <c r="C109" s="83"/>
      <c r="D109" s="88"/>
      <c r="E109" s="83"/>
      <c r="F109" s="88"/>
      <c r="G109" s="866">
        <f>INT(+D109*F109)</f>
        <v>0</v>
      </c>
      <c r="H109" s="83"/>
      <c r="I109" s="796"/>
    </row>
    <row r="110" spans="1:9" ht="18.75" customHeight="1">
      <c r="B110" s="68"/>
      <c r="C110" s="68"/>
      <c r="D110" s="67"/>
      <c r="E110" s="68"/>
      <c r="F110" s="67"/>
      <c r="G110" s="867">
        <f t="shared" ref="G110:G152" si="2">INT(+D110*F110)</f>
        <v>0</v>
      </c>
      <c r="H110" s="68"/>
      <c r="I110" s="796"/>
    </row>
    <row r="111" spans="1:9" ht="18.75" customHeight="1">
      <c r="B111" s="68"/>
      <c r="C111" s="68"/>
      <c r="D111" s="67"/>
      <c r="E111" s="68"/>
      <c r="F111" s="67"/>
      <c r="G111" s="867">
        <f t="shared" si="2"/>
        <v>0</v>
      </c>
      <c r="H111" s="68"/>
      <c r="I111" s="796"/>
    </row>
    <row r="112" spans="1:9" ht="18.75" customHeight="1">
      <c r="B112" s="68"/>
      <c r="C112" s="68"/>
      <c r="D112" s="67"/>
      <c r="E112" s="68"/>
      <c r="F112" s="67"/>
      <c r="G112" s="867">
        <f t="shared" si="2"/>
        <v>0</v>
      </c>
      <c r="H112" s="68"/>
      <c r="I112" s="796"/>
    </row>
    <row r="113" spans="2:9" ht="18.75" customHeight="1">
      <c r="B113" s="68"/>
      <c r="C113" s="68"/>
      <c r="D113" s="67"/>
      <c r="E113" s="68"/>
      <c r="F113" s="67"/>
      <c r="G113" s="867">
        <f t="shared" si="2"/>
        <v>0</v>
      </c>
      <c r="H113" s="68"/>
      <c r="I113" s="796"/>
    </row>
    <row r="114" spans="2:9" ht="18.75" customHeight="1">
      <c r="B114" s="68"/>
      <c r="C114" s="68"/>
      <c r="D114" s="67"/>
      <c r="E114" s="68"/>
      <c r="F114" s="67"/>
      <c r="G114" s="867">
        <f t="shared" si="2"/>
        <v>0</v>
      </c>
      <c r="H114" s="68"/>
      <c r="I114" s="796"/>
    </row>
    <row r="115" spans="2:9" ht="18.75" customHeight="1">
      <c r="B115" s="68"/>
      <c r="C115" s="68"/>
      <c r="D115" s="67"/>
      <c r="E115" s="68"/>
      <c r="F115" s="67"/>
      <c r="G115" s="867">
        <f t="shared" si="2"/>
        <v>0</v>
      </c>
      <c r="H115" s="68"/>
      <c r="I115" s="796"/>
    </row>
    <row r="116" spans="2:9" ht="18.75" customHeight="1">
      <c r="B116" s="68"/>
      <c r="C116" s="68"/>
      <c r="D116" s="67"/>
      <c r="E116" s="68"/>
      <c r="F116" s="67"/>
      <c r="G116" s="867">
        <f t="shared" si="2"/>
        <v>0</v>
      </c>
      <c r="H116" s="68"/>
      <c r="I116" s="796"/>
    </row>
    <row r="117" spans="2:9" ht="18.75" customHeight="1">
      <c r="B117" s="68"/>
      <c r="C117" s="68"/>
      <c r="D117" s="67"/>
      <c r="E117" s="68"/>
      <c r="F117" s="67"/>
      <c r="G117" s="867">
        <f t="shared" si="2"/>
        <v>0</v>
      </c>
      <c r="H117" s="68"/>
      <c r="I117" s="796"/>
    </row>
    <row r="118" spans="2:9" ht="18.75" customHeight="1">
      <c r="B118" s="68"/>
      <c r="C118" s="68"/>
      <c r="D118" s="67"/>
      <c r="E118" s="68"/>
      <c r="F118" s="67"/>
      <c r="G118" s="867">
        <f t="shared" si="2"/>
        <v>0</v>
      </c>
      <c r="H118" s="68"/>
      <c r="I118" s="796"/>
    </row>
    <row r="119" spans="2:9" ht="18.75" customHeight="1">
      <c r="B119" s="68"/>
      <c r="C119" s="68"/>
      <c r="D119" s="67"/>
      <c r="E119" s="68"/>
      <c r="F119" s="67"/>
      <c r="G119" s="867">
        <f t="shared" si="2"/>
        <v>0</v>
      </c>
      <c r="H119" s="68"/>
      <c r="I119" s="796"/>
    </row>
    <row r="120" spans="2:9" ht="18.75" customHeight="1">
      <c r="B120" s="68"/>
      <c r="C120" s="68"/>
      <c r="D120" s="67"/>
      <c r="E120" s="68"/>
      <c r="F120" s="67"/>
      <c r="G120" s="867">
        <f t="shared" si="2"/>
        <v>0</v>
      </c>
      <c r="H120" s="68"/>
      <c r="I120" s="796"/>
    </row>
    <row r="121" spans="2:9" ht="18.75" customHeight="1">
      <c r="B121" s="68"/>
      <c r="C121" s="68"/>
      <c r="D121" s="67"/>
      <c r="E121" s="68"/>
      <c r="F121" s="67"/>
      <c r="G121" s="867">
        <f t="shared" si="2"/>
        <v>0</v>
      </c>
      <c r="H121" s="68"/>
      <c r="I121" s="796"/>
    </row>
    <row r="122" spans="2:9" ht="18.75" customHeight="1">
      <c r="B122" s="68"/>
      <c r="C122" s="68"/>
      <c r="D122" s="67"/>
      <c r="E122" s="68"/>
      <c r="F122" s="67"/>
      <c r="G122" s="867">
        <f t="shared" si="2"/>
        <v>0</v>
      </c>
      <c r="H122" s="68"/>
      <c r="I122" s="796"/>
    </row>
    <row r="123" spans="2:9" ht="18.75" customHeight="1">
      <c r="B123" s="68"/>
      <c r="C123" s="68"/>
      <c r="D123" s="67"/>
      <c r="E123" s="68"/>
      <c r="F123" s="67"/>
      <c r="G123" s="867">
        <f t="shared" si="2"/>
        <v>0</v>
      </c>
      <c r="H123" s="68"/>
      <c r="I123" s="796"/>
    </row>
    <row r="124" spans="2:9" ht="18.75" customHeight="1">
      <c r="B124" s="68"/>
      <c r="C124" s="68"/>
      <c r="D124" s="67"/>
      <c r="E124" s="68"/>
      <c r="F124" s="67"/>
      <c r="G124" s="867">
        <f t="shared" si="2"/>
        <v>0</v>
      </c>
      <c r="H124" s="68"/>
      <c r="I124" s="796"/>
    </row>
    <row r="125" spans="2:9" ht="18.75" customHeight="1">
      <c r="B125" s="68"/>
      <c r="C125" s="68"/>
      <c r="D125" s="67"/>
      <c r="E125" s="68"/>
      <c r="F125" s="67"/>
      <c r="G125" s="867">
        <f t="shared" si="2"/>
        <v>0</v>
      </c>
      <c r="H125" s="68"/>
      <c r="I125" s="796"/>
    </row>
    <row r="126" spans="2:9" ht="18.75" customHeight="1">
      <c r="B126" s="68"/>
      <c r="C126" s="68"/>
      <c r="D126" s="67"/>
      <c r="E126" s="68"/>
      <c r="F126" s="67"/>
      <c r="G126" s="867">
        <f t="shared" si="2"/>
        <v>0</v>
      </c>
      <c r="H126" s="68"/>
      <c r="I126" s="796"/>
    </row>
    <row r="127" spans="2:9" ht="18.75" customHeight="1">
      <c r="B127" s="68"/>
      <c r="C127" s="68"/>
      <c r="D127" s="67"/>
      <c r="E127" s="68"/>
      <c r="F127" s="67"/>
      <c r="G127" s="867">
        <f t="shared" si="2"/>
        <v>0</v>
      </c>
      <c r="H127" s="68"/>
      <c r="I127" s="796"/>
    </row>
    <row r="128" spans="2:9" ht="18.75" customHeight="1">
      <c r="B128" s="68"/>
      <c r="C128" s="68"/>
      <c r="D128" s="67"/>
      <c r="E128" s="68"/>
      <c r="F128" s="67"/>
      <c r="G128" s="867">
        <f t="shared" si="2"/>
        <v>0</v>
      </c>
      <c r="H128" s="68"/>
      <c r="I128" s="796"/>
    </row>
    <row r="129" spans="2:9" ht="18.75" customHeight="1">
      <c r="B129" s="68"/>
      <c r="C129" s="68"/>
      <c r="D129" s="67"/>
      <c r="E129" s="68"/>
      <c r="F129" s="67"/>
      <c r="G129" s="867">
        <f t="shared" si="2"/>
        <v>0</v>
      </c>
      <c r="H129" s="68"/>
      <c r="I129" s="796"/>
    </row>
    <row r="130" spans="2:9" ht="18.75" customHeight="1">
      <c r="B130" s="68"/>
      <c r="C130" s="68"/>
      <c r="D130" s="67"/>
      <c r="E130" s="68"/>
      <c r="F130" s="67"/>
      <c r="G130" s="867">
        <f t="shared" si="2"/>
        <v>0</v>
      </c>
      <c r="H130" s="68"/>
      <c r="I130" s="796"/>
    </row>
    <row r="131" spans="2:9" ht="18.75" customHeight="1">
      <c r="B131" s="68"/>
      <c r="C131" s="68"/>
      <c r="D131" s="67"/>
      <c r="E131" s="68"/>
      <c r="F131" s="67"/>
      <c r="G131" s="867">
        <f t="shared" si="2"/>
        <v>0</v>
      </c>
      <c r="H131" s="68"/>
      <c r="I131" s="796"/>
    </row>
    <row r="132" spans="2:9" ht="18.75" customHeight="1">
      <c r="B132" s="68"/>
      <c r="C132" s="68"/>
      <c r="D132" s="67"/>
      <c r="E132" s="68"/>
      <c r="F132" s="67"/>
      <c r="G132" s="867">
        <f t="shared" si="2"/>
        <v>0</v>
      </c>
      <c r="H132" s="68"/>
      <c r="I132" s="796"/>
    </row>
    <row r="133" spans="2:9" ht="18.75" customHeight="1">
      <c r="B133" s="68"/>
      <c r="C133" s="68"/>
      <c r="D133" s="67"/>
      <c r="E133" s="68"/>
      <c r="F133" s="67"/>
      <c r="G133" s="867">
        <f t="shared" si="2"/>
        <v>0</v>
      </c>
      <c r="H133" s="68"/>
      <c r="I133" s="796"/>
    </row>
    <row r="134" spans="2:9" ht="18.75" customHeight="1">
      <c r="B134" s="68"/>
      <c r="C134" s="68"/>
      <c r="D134" s="67"/>
      <c r="E134" s="68"/>
      <c r="F134" s="67"/>
      <c r="G134" s="867">
        <f t="shared" si="2"/>
        <v>0</v>
      </c>
      <c r="H134" s="68"/>
      <c r="I134" s="796"/>
    </row>
    <row r="135" spans="2:9" ht="18.75" customHeight="1">
      <c r="B135" s="68"/>
      <c r="C135" s="68"/>
      <c r="D135" s="67"/>
      <c r="E135" s="68"/>
      <c r="F135" s="67"/>
      <c r="G135" s="867">
        <f t="shared" si="2"/>
        <v>0</v>
      </c>
      <c r="H135" s="68"/>
      <c r="I135" s="796"/>
    </row>
    <row r="136" spans="2:9" ht="18.75" customHeight="1">
      <c r="B136" s="68"/>
      <c r="C136" s="68"/>
      <c r="D136" s="67"/>
      <c r="E136" s="68"/>
      <c r="F136" s="67"/>
      <c r="G136" s="867">
        <f t="shared" si="2"/>
        <v>0</v>
      </c>
      <c r="H136" s="68"/>
      <c r="I136" s="796"/>
    </row>
    <row r="137" spans="2:9" ht="18.75" customHeight="1">
      <c r="B137" s="68"/>
      <c r="C137" s="68"/>
      <c r="D137" s="67"/>
      <c r="E137" s="68"/>
      <c r="F137" s="67"/>
      <c r="G137" s="867">
        <f t="shared" si="2"/>
        <v>0</v>
      </c>
      <c r="H137" s="68"/>
      <c r="I137" s="796"/>
    </row>
    <row r="138" spans="2:9" ht="18.75" customHeight="1">
      <c r="B138" s="68"/>
      <c r="C138" s="68"/>
      <c r="D138" s="67"/>
      <c r="E138" s="68"/>
      <c r="F138" s="67"/>
      <c r="G138" s="867">
        <f t="shared" si="2"/>
        <v>0</v>
      </c>
      <c r="H138" s="68"/>
      <c r="I138" s="796"/>
    </row>
    <row r="139" spans="2:9" ht="18.75" customHeight="1">
      <c r="B139" s="68"/>
      <c r="C139" s="68"/>
      <c r="D139" s="67"/>
      <c r="E139" s="68"/>
      <c r="F139" s="67"/>
      <c r="G139" s="867">
        <f t="shared" si="2"/>
        <v>0</v>
      </c>
      <c r="H139" s="68"/>
      <c r="I139" s="796"/>
    </row>
    <row r="140" spans="2:9" ht="18.75" customHeight="1">
      <c r="B140" s="68"/>
      <c r="C140" s="68"/>
      <c r="D140" s="67"/>
      <c r="E140" s="68"/>
      <c r="F140" s="67"/>
      <c r="G140" s="867">
        <f t="shared" si="2"/>
        <v>0</v>
      </c>
      <c r="H140" s="68"/>
      <c r="I140" s="796"/>
    </row>
    <row r="141" spans="2:9" ht="18.75" customHeight="1">
      <c r="B141" s="68"/>
      <c r="C141" s="68"/>
      <c r="D141" s="67"/>
      <c r="E141" s="68"/>
      <c r="F141" s="67"/>
      <c r="G141" s="867">
        <f t="shared" si="2"/>
        <v>0</v>
      </c>
      <c r="H141" s="68"/>
      <c r="I141" s="796"/>
    </row>
    <row r="142" spans="2:9" ht="18.75" customHeight="1">
      <c r="B142" s="68"/>
      <c r="C142" s="68"/>
      <c r="D142" s="67"/>
      <c r="E142" s="68"/>
      <c r="F142" s="67"/>
      <c r="G142" s="867">
        <f t="shared" si="2"/>
        <v>0</v>
      </c>
      <c r="H142" s="68"/>
      <c r="I142" s="796"/>
    </row>
    <row r="143" spans="2:9" ht="18.75" customHeight="1">
      <c r="B143" s="68"/>
      <c r="C143" s="68"/>
      <c r="D143" s="67"/>
      <c r="E143" s="68"/>
      <c r="F143" s="67"/>
      <c r="G143" s="867">
        <f t="shared" si="2"/>
        <v>0</v>
      </c>
      <c r="H143" s="68"/>
      <c r="I143" s="796"/>
    </row>
    <row r="144" spans="2:9" ht="18.75" customHeight="1">
      <c r="B144" s="68"/>
      <c r="C144" s="68"/>
      <c r="D144" s="67"/>
      <c r="E144" s="68"/>
      <c r="F144" s="67"/>
      <c r="G144" s="867">
        <f t="shared" si="2"/>
        <v>0</v>
      </c>
      <c r="H144" s="68"/>
      <c r="I144" s="796"/>
    </row>
    <row r="145" spans="2:9" ht="18.75" customHeight="1">
      <c r="B145" s="68"/>
      <c r="C145" s="68"/>
      <c r="D145" s="67"/>
      <c r="E145" s="68"/>
      <c r="F145" s="67"/>
      <c r="G145" s="867">
        <f t="shared" si="2"/>
        <v>0</v>
      </c>
      <c r="H145" s="68"/>
      <c r="I145" s="796"/>
    </row>
    <row r="146" spans="2:9" ht="18.75" customHeight="1">
      <c r="B146" s="68"/>
      <c r="C146" s="68"/>
      <c r="D146" s="67"/>
      <c r="E146" s="68"/>
      <c r="F146" s="67"/>
      <c r="G146" s="867">
        <f t="shared" si="2"/>
        <v>0</v>
      </c>
      <c r="H146" s="68"/>
      <c r="I146" s="796"/>
    </row>
    <row r="147" spans="2:9" ht="18.75" customHeight="1">
      <c r="B147" s="68"/>
      <c r="C147" s="68"/>
      <c r="D147" s="67"/>
      <c r="E147" s="68"/>
      <c r="F147" s="67"/>
      <c r="G147" s="867">
        <f t="shared" si="2"/>
        <v>0</v>
      </c>
      <c r="H147" s="68"/>
      <c r="I147" s="796"/>
    </row>
    <row r="148" spans="2:9" ht="18.75" customHeight="1">
      <c r="B148" s="68"/>
      <c r="C148" s="68"/>
      <c r="D148" s="67"/>
      <c r="E148" s="68"/>
      <c r="F148" s="67"/>
      <c r="G148" s="867">
        <f t="shared" si="2"/>
        <v>0</v>
      </c>
      <c r="H148" s="68"/>
      <c r="I148" s="796"/>
    </row>
    <row r="149" spans="2:9" ht="18.75" customHeight="1">
      <c r="B149" s="68"/>
      <c r="C149" s="68"/>
      <c r="D149" s="67"/>
      <c r="E149" s="68"/>
      <c r="F149" s="67"/>
      <c r="G149" s="867">
        <f t="shared" si="2"/>
        <v>0</v>
      </c>
      <c r="H149" s="68"/>
      <c r="I149" s="796"/>
    </row>
    <row r="150" spans="2:9" ht="18.75" customHeight="1">
      <c r="B150" s="68"/>
      <c r="C150" s="68"/>
      <c r="D150" s="67"/>
      <c r="E150" s="68"/>
      <c r="F150" s="67"/>
      <c r="G150" s="867">
        <f t="shared" si="2"/>
        <v>0</v>
      </c>
      <c r="H150" s="68"/>
      <c r="I150" s="796"/>
    </row>
    <row r="151" spans="2:9" ht="18.75" customHeight="1">
      <c r="B151" s="68"/>
      <c r="C151" s="68"/>
      <c r="D151" s="67"/>
      <c r="E151" s="68"/>
      <c r="F151" s="67"/>
      <c r="G151" s="867">
        <f t="shared" si="2"/>
        <v>0</v>
      </c>
      <c r="H151" s="68"/>
      <c r="I151" s="796"/>
    </row>
    <row r="152" spans="2:9" ht="18.75" customHeight="1">
      <c r="B152" s="68"/>
      <c r="C152" s="68"/>
      <c r="D152" s="67"/>
      <c r="E152" s="68"/>
      <c r="F152" s="67"/>
      <c r="G152" s="867">
        <f t="shared" si="2"/>
        <v>0</v>
      </c>
      <c r="H152" s="68"/>
      <c r="I152" s="796"/>
    </row>
    <row r="153" spans="2:9" ht="18.75" customHeight="1">
      <c r="B153" s="66" t="s">
        <v>740</v>
      </c>
      <c r="C153" s="68"/>
      <c r="D153" s="67"/>
      <c r="E153" s="68"/>
      <c r="F153" s="67"/>
      <c r="G153" s="867">
        <f>SUM(G109:G152)</f>
        <v>0</v>
      </c>
      <c r="H153" s="68"/>
      <c r="I153" s="796"/>
    </row>
    <row r="154" spans="2:9" ht="18.75" customHeight="1">
      <c r="B154" s="66" t="s">
        <v>1038</v>
      </c>
      <c r="C154" s="68"/>
      <c r="D154" s="67"/>
      <c r="E154" s="68"/>
      <c r="F154" s="67"/>
      <c r="G154" s="867">
        <f>INT(+G153*0.08)</f>
        <v>0</v>
      </c>
      <c r="H154" s="68" t="s">
        <v>539</v>
      </c>
      <c r="I154" s="796"/>
    </row>
    <row r="155" spans="2:9" ht="18.75" customHeight="1">
      <c r="B155" s="868" t="s">
        <v>623</v>
      </c>
      <c r="C155" s="73"/>
      <c r="D155" s="87"/>
      <c r="E155" s="73"/>
      <c r="F155" s="87"/>
      <c r="G155" s="869">
        <f>+G154+G153</f>
        <v>0</v>
      </c>
      <c r="H155" s="73"/>
      <c r="I155" s="796"/>
    </row>
    <row r="156" spans="2:9" ht="14.25">
      <c r="B156" s="864"/>
      <c r="C156" s="90"/>
      <c r="D156" s="90"/>
      <c r="E156" s="90"/>
      <c r="F156" s="90"/>
      <c r="G156" s="90"/>
      <c r="H156" s="853" t="s">
        <v>1325</v>
      </c>
    </row>
  </sheetData>
  <mergeCells count="3">
    <mergeCell ref="B2:H2"/>
    <mergeCell ref="B106:H106"/>
    <mergeCell ref="B54:H54"/>
  </mergeCells>
  <phoneticPr fontId="2"/>
  <printOptions horizontalCentered="1" verticalCentered="1"/>
  <pageMargins left="0.59055118110236227" right="0.19685039370078741" top="0.23622047244094491" bottom="0.19685039370078741" header="0.27559055118110237" footer="0.19685039370078741"/>
  <pageSetup paperSize="9" scale="90" fitToHeight="0" orientation="portrait" r:id="rId1"/>
  <headerFooter alignWithMargins="0"/>
  <rowBreaks count="2" manualBreakCount="2">
    <brk id="52" max="7" man="1"/>
    <brk id="104" max="7" man="1"/>
  </rowBreaks>
  <legacyDrawing r:id="rId2"/>
</worksheet>
</file>

<file path=xl/worksheets/sheet24.xml><?xml version="1.0" encoding="utf-8"?>
<worksheet xmlns="http://schemas.openxmlformats.org/spreadsheetml/2006/main" xmlns:r="http://schemas.openxmlformats.org/officeDocument/2006/relationships">
  <sheetPr codeName="Sheet27">
    <pageSetUpPr fitToPage="1"/>
  </sheetPr>
  <dimension ref="B4:G24"/>
  <sheetViews>
    <sheetView view="pageBreakPreview" zoomScale="75" zoomScaleNormal="100" zoomScaleSheetLayoutView="75" workbookViewId="0">
      <selection activeCell="C22" sqref="C22:C24"/>
    </sheetView>
  </sheetViews>
  <sheetFormatPr defaultColWidth="9" defaultRowHeight="13.5"/>
  <cols>
    <col min="1" max="1" width="2.5" style="582" customWidth="1"/>
    <col min="2" max="3" width="17.5" style="582" customWidth="1"/>
    <col min="4" max="4" width="10" style="582" customWidth="1"/>
    <col min="5" max="5" width="23.875" style="582" customWidth="1"/>
    <col min="6" max="6" width="32.5" style="582" customWidth="1"/>
    <col min="7" max="7" width="42.625" style="582" customWidth="1"/>
    <col min="8" max="8" width="1.75" style="582" customWidth="1"/>
    <col min="9" max="16384" width="9" style="582"/>
  </cols>
  <sheetData>
    <row r="4" spans="2:7" ht="40.5" customHeight="1">
      <c r="B4" s="1606" t="s">
        <v>575</v>
      </c>
      <c r="C4" s="1606"/>
      <c r="D4" s="1606"/>
      <c r="E4" s="1606"/>
      <c r="F4" s="1606"/>
      <c r="G4" s="1606"/>
    </row>
    <row r="6" spans="2:7" ht="24" customHeight="1">
      <c r="F6" s="583" t="s">
        <v>44</v>
      </c>
      <c r="G6" s="584"/>
    </row>
    <row r="7" spans="2:7" ht="24" customHeight="1">
      <c r="F7" s="583" t="s">
        <v>45</v>
      </c>
      <c r="G7" s="585"/>
    </row>
    <row r="9" spans="2:7" ht="24" customHeight="1">
      <c r="B9" s="1607" t="s">
        <v>46</v>
      </c>
      <c r="C9" s="1607" t="s">
        <v>47</v>
      </c>
      <c r="D9" s="1607" t="s">
        <v>321</v>
      </c>
      <c r="E9" s="1607" t="s">
        <v>48</v>
      </c>
      <c r="F9" s="1607"/>
      <c r="G9" s="1607" t="s">
        <v>49</v>
      </c>
    </row>
    <row r="10" spans="2:7" ht="24" customHeight="1">
      <c r="B10" s="1607"/>
      <c r="C10" s="1607"/>
      <c r="D10" s="1607"/>
      <c r="E10" s="586" t="s">
        <v>50</v>
      </c>
      <c r="F10" s="586" t="s">
        <v>51</v>
      </c>
      <c r="G10" s="1607"/>
    </row>
    <row r="11" spans="2:7" ht="36" customHeight="1">
      <c r="B11" s="587"/>
      <c r="C11" s="587"/>
      <c r="D11" s="587"/>
      <c r="E11" s="587"/>
      <c r="F11" s="587"/>
      <c r="G11" s="587"/>
    </row>
    <row r="12" spans="2:7" ht="36" customHeight="1">
      <c r="B12" s="587"/>
      <c r="C12" s="587"/>
      <c r="D12" s="587"/>
      <c r="E12" s="587"/>
      <c r="F12" s="587"/>
      <c r="G12" s="587"/>
    </row>
    <row r="13" spans="2:7" ht="36" customHeight="1">
      <c r="B13" s="587"/>
      <c r="C13" s="587"/>
      <c r="D13" s="587"/>
      <c r="E13" s="587"/>
      <c r="F13" s="587"/>
      <c r="G13" s="587"/>
    </row>
    <row r="14" spans="2:7" ht="36" customHeight="1">
      <c r="B14" s="587"/>
      <c r="C14" s="587"/>
      <c r="D14" s="587"/>
      <c r="E14" s="587"/>
      <c r="F14" s="587"/>
      <c r="G14" s="587"/>
    </row>
    <row r="15" spans="2:7" ht="36" customHeight="1">
      <c r="B15" s="587"/>
      <c r="C15" s="587"/>
      <c r="D15" s="587"/>
      <c r="E15" s="587"/>
      <c r="F15" s="587"/>
      <c r="G15" s="587"/>
    </row>
    <row r="16" spans="2:7" ht="36" customHeight="1">
      <c r="B16" s="587"/>
      <c r="C16" s="587"/>
      <c r="D16" s="587"/>
      <c r="E16" s="587"/>
      <c r="F16" s="587"/>
      <c r="G16" s="587"/>
    </row>
    <row r="17" spans="2:7" ht="36" customHeight="1">
      <c r="B17" s="587"/>
      <c r="C17" s="587"/>
      <c r="D17" s="587"/>
      <c r="E17" s="587"/>
      <c r="F17" s="587"/>
      <c r="G17" s="587"/>
    </row>
    <row r="18" spans="2:7" ht="36" customHeight="1">
      <c r="B18" s="587"/>
      <c r="C18" s="587"/>
      <c r="D18" s="587"/>
      <c r="E18" s="587"/>
      <c r="F18" s="587"/>
      <c r="G18" s="587"/>
    </row>
    <row r="19" spans="2:7" ht="36" customHeight="1">
      <c r="B19" s="587"/>
      <c r="C19" s="587"/>
      <c r="D19" s="587"/>
      <c r="E19" s="587"/>
      <c r="F19" s="587"/>
      <c r="G19" s="587"/>
    </row>
    <row r="20" spans="2:7" ht="18" customHeight="1"/>
    <row r="21" spans="2:7">
      <c r="G21" s="560" t="s">
        <v>1320</v>
      </c>
    </row>
    <row r="22" spans="2:7" ht="14.25">
      <c r="C22" s="625"/>
    </row>
    <row r="23" spans="2:7" ht="14.25">
      <c r="C23" s="625"/>
    </row>
    <row r="24" spans="2:7" ht="14.25">
      <c r="C24" s="625"/>
    </row>
  </sheetData>
  <mergeCells count="6">
    <mergeCell ref="B4:G4"/>
    <mergeCell ref="B9:B10"/>
    <mergeCell ref="C9:C10"/>
    <mergeCell ref="D9:D10"/>
    <mergeCell ref="E9:F9"/>
    <mergeCell ref="G9:G10"/>
  </mergeCells>
  <phoneticPr fontId="2"/>
  <printOptions horizontalCentered="1"/>
  <pageMargins left="0.59055118110236227" right="0.19685039370078741" top="0.23622047244094491" bottom="0.19685039370078741" header="0.27559055118110237" footer="0.19685039370078741"/>
  <pageSetup paperSize="9" scale="96" fitToHeight="0" orientation="landscape" cellComments="asDisplayed" r:id="rId1"/>
  <headerFooter alignWithMargins="0"/>
</worksheet>
</file>

<file path=xl/worksheets/sheet25.xml><?xml version="1.0" encoding="utf-8"?>
<worksheet xmlns="http://schemas.openxmlformats.org/spreadsheetml/2006/main" xmlns:r="http://schemas.openxmlformats.org/officeDocument/2006/relationships">
  <sheetPr codeName="Sheet28">
    <pageSetUpPr fitToPage="1"/>
  </sheetPr>
  <dimension ref="B3:I31"/>
  <sheetViews>
    <sheetView view="pageBreakPreview" topLeftCell="A4" zoomScaleNormal="100" zoomScaleSheetLayoutView="100" workbookViewId="0">
      <selection activeCell="I2" sqref="I2"/>
    </sheetView>
  </sheetViews>
  <sheetFormatPr defaultColWidth="9" defaultRowHeight="13.5"/>
  <cols>
    <col min="1" max="1" width="2.5" style="588" customWidth="1"/>
    <col min="2" max="2" width="4.625" style="588" customWidth="1"/>
    <col min="3" max="3" width="34.625" style="588" customWidth="1"/>
    <col min="4" max="4" width="20.625" style="588" customWidth="1"/>
    <col min="5" max="5" width="14.625" style="588" customWidth="1"/>
    <col min="6" max="6" width="3.625" style="588" customWidth="1"/>
    <col min="7" max="7" width="1.625" style="588" customWidth="1"/>
    <col min="8" max="8" width="22.625" style="588" customWidth="1"/>
    <col min="9" max="9" width="20.625" style="588" customWidth="1"/>
    <col min="10" max="10" width="2" style="588" customWidth="1"/>
    <col min="11" max="16384" width="9" style="588"/>
  </cols>
  <sheetData>
    <row r="3" spans="2:9" ht="20.25" customHeight="1">
      <c r="B3" s="1617" t="s">
        <v>576</v>
      </c>
      <c r="C3" s="1617"/>
      <c r="D3" s="1617"/>
      <c r="E3" s="1617"/>
      <c r="F3" s="1617"/>
      <c r="G3" s="1617"/>
      <c r="H3" s="1617"/>
      <c r="I3" s="1617"/>
    </row>
    <row r="4" spans="2:9" ht="16.5" customHeight="1">
      <c r="B4" s="589"/>
      <c r="C4" s="589"/>
      <c r="D4" s="589"/>
      <c r="E4" s="589"/>
      <c r="F4" s="589"/>
      <c r="G4" s="589"/>
      <c r="H4" s="589"/>
      <c r="I4" s="589"/>
    </row>
    <row r="5" spans="2:9" ht="21" customHeight="1">
      <c r="D5" s="590"/>
      <c r="E5" s="590"/>
      <c r="F5" s="591" t="s">
        <v>54</v>
      </c>
      <c r="G5" s="592"/>
      <c r="H5" s="592"/>
      <c r="I5" s="592"/>
    </row>
    <row r="6" spans="2:9" ht="21" customHeight="1">
      <c r="D6" s="590"/>
      <c r="E6" s="590"/>
      <c r="F6" s="593" t="s">
        <v>55</v>
      </c>
      <c r="G6" s="594"/>
      <c r="H6" s="594"/>
      <c r="I6" s="594"/>
    </row>
    <row r="7" spans="2:9" ht="7.5" customHeight="1" thickBot="1"/>
    <row r="8" spans="2:9" ht="43.5" customHeight="1" thickBot="1">
      <c r="B8" s="1618" t="s">
        <v>56</v>
      </c>
      <c r="C8" s="1619"/>
      <c r="D8" s="1620" t="s">
        <v>57</v>
      </c>
      <c r="E8" s="1621"/>
      <c r="F8" s="1621"/>
      <c r="G8" s="1622"/>
      <c r="H8" s="1621" t="s">
        <v>893</v>
      </c>
      <c r="I8" s="1622"/>
    </row>
    <row r="9" spans="2:9" ht="36" customHeight="1">
      <c r="B9" s="595"/>
      <c r="C9" s="596" t="s">
        <v>58</v>
      </c>
      <c r="D9" s="1613"/>
      <c r="E9" s="1614"/>
      <c r="F9" s="597" t="s">
        <v>509</v>
      </c>
      <c r="G9" s="598"/>
      <c r="H9" s="599"/>
      <c r="I9" s="600"/>
    </row>
    <row r="10" spans="2:9" ht="36" customHeight="1" thickBot="1">
      <c r="B10" s="601"/>
      <c r="C10" s="602" t="s">
        <v>59</v>
      </c>
      <c r="D10" s="1615"/>
      <c r="E10" s="1616"/>
      <c r="F10" s="603" t="s">
        <v>509</v>
      </c>
      <c r="G10" s="604"/>
      <c r="H10" s="605"/>
      <c r="I10" s="606"/>
    </row>
    <row r="11" spans="2:9" ht="6.75" customHeight="1">
      <c r="B11" s="607"/>
      <c r="C11" s="608"/>
      <c r="D11" s="609"/>
      <c r="E11" s="609"/>
      <c r="F11" s="610"/>
      <c r="G11" s="610"/>
      <c r="H11" s="611"/>
      <c r="I11" s="612"/>
    </row>
    <row r="12" spans="2:9">
      <c r="B12" s="613"/>
      <c r="C12" s="1608" t="s">
        <v>60</v>
      </c>
      <c r="D12" s="1608"/>
      <c r="E12" s="1608"/>
      <c r="F12" s="1608"/>
      <c r="G12" s="1608"/>
      <c r="H12" s="1608"/>
      <c r="I12" s="1608"/>
    </row>
    <row r="13" spans="2:9">
      <c r="B13" s="614"/>
      <c r="C13" s="615"/>
      <c r="D13" s="590"/>
      <c r="E13" s="590"/>
      <c r="F13" s="616"/>
      <c r="G13" s="616"/>
      <c r="H13" s="605"/>
      <c r="I13" s="617"/>
    </row>
    <row r="14" spans="2:9" ht="14.25" thickBot="1">
      <c r="B14" s="614"/>
      <c r="C14" s="615"/>
      <c r="D14" s="590"/>
      <c r="E14" s="590"/>
      <c r="F14" s="616"/>
      <c r="G14" s="616"/>
      <c r="H14" s="605"/>
      <c r="I14" s="617"/>
    </row>
    <row r="15" spans="2:9" ht="24" customHeight="1" thickBot="1">
      <c r="B15" s="614"/>
      <c r="C15" s="618"/>
      <c r="D15" s="619" t="s">
        <v>61</v>
      </c>
      <c r="E15" s="620"/>
      <c r="F15" s="621" t="s">
        <v>216</v>
      </c>
      <c r="G15" s="622"/>
      <c r="H15" s="605"/>
      <c r="I15" s="617"/>
    </row>
    <row r="16" spans="2:9">
      <c r="B16" s="614"/>
      <c r="C16" s="615"/>
      <c r="D16" s="590"/>
      <c r="E16" s="590"/>
      <c r="F16" s="616"/>
      <c r="G16" s="616"/>
      <c r="H16" s="605"/>
      <c r="I16" s="617"/>
    </row>
    <row r="17" spans="2:9" ht="13.5" customHeight="1">
      <c r="B17" s="614"/>
      <c r="C17" s="615"/>
      <c r="D17" s="623"/>
      <c r="E17" s="623"/>
      <c r="F17" s="616"/>
      <c r="G17" s="616"/>
      <c r="H17" s="605"/>
      <c r="I17" s="617"/>
    </row>
    <row r="18" spans="2:9" ht="15" customHeight="1">
      <c r="B18" s="614"/>
      <c r="C18" s="615"/>
      <c r="D18" s="1609" t="s">
        <v>62</v>
      </c>
      <c r="E18" s="1609"/>
      <c r="F18" s="1609"/>
      <c r="G18" s="1609"/>
      <c r="H18" s="1609"/>
      <c r="I18" s="617"/>
    </row>
    <row r="19" spans="2:9" ht="15" customHeight="1">
      <c r="B19" s="614"/>
      <c r="C19" s="1611" t="s">
        <v>63</v>
      </c>
      <c r="D19" s="1610"/>
      <c r="E19" s="1610"/>
      <c r="F19" s="1610"/>
      <c r="G19" s="1610"/>
      <c r="H19" s="1610"/>
      <c r="I19" s="617"/>
    </row>
    <row r="20" spans="2:9" ht="15" customHeight="1">
      <c r="B20" s="614"/>
      <c r="C20" s="1611"/>
      <c r="D20" s="1610" t="s">
        <v>64</v>
      </c>
      <c r="E20" s="1610"/>
      <c r="F20" s="1610"/>
      <c r="G20" s="1610"/>
      <c r="H20" s="1610"/>
      <c r="I20" s="617"/>
    </row>
    <row r="21" spans="2:9" ht="15" customHeight="1">
      <c r="B21" s="614"/>
      <c r="C21" s="615"/>
      <c r="D21" s="1612"/>
      <c r="E21" s="1612"/>
      <c r="F21" s="1612"/>
      <c r="G21" s="1612"/>
      <c r="H21" s="1612"/>
      <c r="I21" s="617"/>
    </row>
    <row r="22" spans="2:9" ht="13.5" customHeight="1">
      <c r="B22" s="614"/>
      <c r="C22" s="615"/>
      <c r="D22" s="618"/>
      <c r="E22" s="618"/>
      <c r="F22" s="618"/>
      <c r="G22" s="618"/>
      <c r="H22" s="618"/>
      <c r="I22" s="617"/>
    </row>
    <row r="23" spans="2:9" ht="13.5" customHeight="1">
      <c r="B23" s="614"/>
      <c r="C23" s="615"/>
      <c r="D23" s="618"/>
      <c r="E23" s="618"/>
      <c r="F23" s="618"/>
      <c r="G23" s="618"/>
      <c r="H23" s="618"/>
      <c r="I23" s="617"/>
    </row>
    <row r="24" spans="2:9" ht="13.5" customHeight="1">
      <c r="B24" s="614"/>
      <c r="C24" s="615"/>
      <c r="D24" s="618"/>
      <c r="E24" s="618"/>
      <c r="F24" s="618"/>
      <c r="G24" s="618"/>
      <c r="H24" s="618"/>
      <c r="I24" s="617"/>
    </row>
    <row r="25" spans="2:9">
      <c r="B25" s="590" t="s">
        <v>65</v>
      </c>
    </row>
    <row r="26" spans="2:9">
      <c r="B26" s="588">
        <v>1</v>
      </c>
      <c r="C26" s="1608" t="s">
        <v>66</v>
      </c>
      <c r="D26" s="1608"/>
      <c r="E26" s="1608"/>
      <c r="F26" s="1608"/>
      <c r="G26" s="1608"/>
      <c r="H26" s="1608"/>
      <c r="I26" s="1608"/>
    </row>
    <row r="27" spans="2:9">
      <c r="B27" s="588">
        <v>2</v>
      </c>
      <c r="C27" s="1608" t="s">
        <v>52</v>
      </c>
      <c r="D27" s="1608"/>
      <c r="E27" s="1608"/>
      <c r="F27" s="1608"/>
      <c r="G27" s="1608"/>
      <c r="H27" s="1608"/>
      <c r="I27" s="1608"/>
    </row>
    <row r="28" spans="2:9">
      <c r="C28" s="1608" t="s">
        <v>67</v>
      </c>
      <c r="D28" s="1608"/>
      <c r="E28" s="1608"/>
      <c r="F28" s="1608"/>
      <c r="G28" s="1608"/>
      <c r="H28" s="1608"/>
      <c r="I28" s="1608"/>
    </row>
    <row r="29" spans="2:9">
      <c r="B29" s="624">
        <v>3</v>
      </c>
      <c r="C29" s="1608" t="s">
        <v>53</v>
      </c>
      <c r="D29" s="1608"/>
      <c r="E29" s="1608"/>
      <c r="F29" s="1608"/>
      <c r="G29" s="1608"/>
      <c r="H29" s="1608"/>
      <c r="I29" s="1608"/>
    </row>
    <row r="30" spans="2:9">
      <c r="B30" s="588">
        <v>4</v>
      </c>
      <c r="C30" s="1608" t="s">
        <v>68</v>
      </c>
      <c r="D30" s="1608"/>
      <c r="E30" s="1608"/>
      <c r="F30" s="1608"/>
      <c r="G30" s="1608"/>
      <c r="H30" s="1608"/>
      <c r="I30" s="1608"/>
    </row>
    <row r="31" spans="2:9">
      <c r="I31" s="560" t="s">
        <v>1300</v>
      </c>
    </row>
  </sheetData>
  <mergeCells count="15">
    <mergeCell ref="D9:E9"/>
    <mergeCell ref="D10:E10"/>
    <mergeCell ref="B3:I3"/>
    <mergeCell ref="B8:C8"/>
    <mergeCell ref="D8:G8"/>
    <mergeCell ref="H8:I8"/>
    <mergeCell ref="C30:I30"/>
    <mergeCell ref="C12:I12"/>
    <mergeCell ref="D18:H19"/>
    <mergeCell ref="C19:C20"/>
    <mergeCell ref="D20:H21"/>
    <mergeCell ref="C26:I26"/>
    <mergeCell ref="C27:I27"/>
    <mergeCell ref="C28:I28"/>
    <mergeCell ref="C29:I29"/>
  </mergeCells>
  <phoneticPr fontId="2"/>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worksheet>
</file>

<file path=xl/worksheets/sheet26.xml><?xml version="1.0" encoding="utf-8"?>
<worksheet xmlns="http://schemas.openxmlformats.org/spreadsheetml/2006/main" xmlns:r="http://schemas.openxmlformats.org/officeDocument/2006/relationships">
  <sheetPr codeName="Sheet23">
    <pageSetUpPr fitToPage="1"/>
  </sheetPr>
  <dimension ref="B1:AK180"/>
  <sheetViews>
    <sheetView showZeros="0" view="pageBreakPreview" topLeftCell="A142" zoomScaleNormal="100" zoomScaleSheetLayoutView="100" workbookViewId="0">
      <selection activeCell="D176" sqref="D176"/>
    </sheetView>
  </sheetViews>
  <sheetFormatPr defaultColWidth="9" defaultRowHeight="13.5"/>
  <cols>
    <col min="1" max="1" width="1.375" style="1" customWidth="1"/>
    <col min="2" max="5" width="4.625" style="1" customWidth="1"/>
    <col min="6" max="6" width="6.25" style="1" customWidth="1"/>
    <col min="7" max="7" width="4.625" style="1" customWidth="1"/>
    <col min="8" max="8" width="6.5" style="1" customWidth="1"/>
    <col min="9" max="9" width="6.625" style="1" customWidth="1"/>
    <col min="10" max="10" width="6.125" style="1" customWidth="1"/>
    <col min="11" max="11" width="6.625" style="1" customWidth="1"/>
    <col min="12" max="12" width="4.625" style="1" customWidth="1"/>
    <col min="13" max="13" width="6.125" style="1" customWidth="1"/>
    <col min="14" max="17" width="4.625" style="1" customWidth="1"/>
    <col min="18" max="18" width="6.625" style="1" customWidth="1"/>
    <col min="19" max="19" width="1.125" style="1" customWidth="1"/>
    <col min="20" max="21" width="9" style="1" customWidth="1"/>
    <col min="22" max="22" width="8.875" style="1" customWidth="1"/>
    <col min="23" max="23" width="6.375" style="1" customWidth="1"/>
    <col min="24" max="16384" width="9" style="1"/>
  </cols>
  <sheetData>
    <row r="1" spans="2:32" ht="6.75" customHeight="1"/>
    <row r="2" spans="2:32" ht="20.100000000000001" customHeight="1">
      <c r="B2" s="1" t="s">
        <v>143</v>
      </c>
      <c r="T2" s="266" t="s">
        <v>258</v>
      </c>
    </row>
    <row r="3" spans="2:32" ht="20.100000000000001" customHeight="1">
      <c r="B3" s="1137" t="s">
        <v>1084</v>
      </c>
      <c r="C3" s="1137"/>
      <c r="D3" s="1137"/>
      <c r="E3" s="1137"/>
      <c r="F3" s="1137"/>
      <c r="G3" s="1137"/>
      <c r="H3" s="1137"/>
      <c r="I3" s="1137"/>
      <c r="J3" s="1137"/>
      <c r="K3" s="1137"/>
      <c r="L3" s="1137"/>
      <c r="M3" s="1137"/>
      <c r="N3" s="1137"/>
      <c r="O3" s="1137"/>
      <c r="P3" s="1137"/>
      <c r="Q3" s="1137"/>
      <c r="R3" s="1137"/>
      <c r="T3" s="1634" t="s">
        <v>300</v>
      </c>
      <c r="U3" s="1635"/>
      <c r="V3" s="1635"/>
      <c r="W3" s="1635"/>
      <c r="X3" s="1635"/>
      <c r="Y3" s="1635"/>
      <c r="Z3" s="267"/>
      <c r="AA3" s="267"/>
      <c r="AB3" s="267"/>
      <c r="AC3" s="267"/>
      <c r="AD3" s="267"/>
      <c r="AE3" s="267"/>
      <c r="AF3" s="267"/>
    </row>
    <row r="4" spans="2:32" ht="20.100000000000001" customHeight="1">
      <c r="T4" s="1635"/>
      <c r="U4" s="1635"/>
      <c r="V4" s="1635"/>
      <c r="W4" s="1635"/>
      <c r="X4" s="1635"/>
      <c r="Y4" s="1635"/>
      <c r="Z4" s="267"/>
      <c r="AA4" s="267"/>
      <c r="AB4" s="267"/>
      <c r="AC4" s="267"/>
      <c r="AD4" s="267"/>
      <c r="AE4" s="267"/>
      <c r="AF4" s="267"/>
    </row>
    <row r="5" spans="2:32" ht="20.100000000000001" customHeight="1">
      <c r="B5" s="1">
        <v>1</v>
      </c>
      <c r="C5" s="1" t="s">
        <v>349</v>
      </c>
      <c r="F5" s="268"/>
      <c r="G5" s="268"/>
      <c r="H5" s="268"/>
      <c r="I5" s="268"/>
      <c r="J5" s="268"/>
      <c r="K5" s="268"/>
      <c r="L5" s="268"/>
      <c r="M5" s="268"/>
      <c r="N5" s="268"/>
      <c r="O5" s="268"/>
      <c r="P5" s="268"/>
      <c r="T5" s="1635"/>
      <c r="U5" s="1635"/>
      <c r="V5" s="1635"/>
      <c r="W5" s="1635"/>
      <c r="X5" s="1635"/>
      <c r="Y5" s="1635"/>
    </row>
    <row r="6" spans="2:32" ht="20.100000000000001" customHeight="1">
      <c r="T6" s="1635"/>
      <c r="U6" s="1635"/>
      <c r="V6" s="1635"/>
      <c r="W6" s="1635"/>
      <c r="X6" s="1635"/>
      <c r="Y6" s="1635"/>
    </row>
    <row r="7" spans="2:32" ht="20.100000000000001" customHeight="1">
      <c r="B7" s="1">
        <v>2</v>
      </c>
      <c r="C7" s="1" t="s">
        <v>348</v>
      </c>
      <c r="F7" s="268"/>
      <c r="G7" s="268"/>
      <c r="H7" s="268"/>
      <c r="I7" s="268"/>
      <c r="J7" s="268"/>
      <c r="K7" s="268"/>
      <c r="L7" s="268"/>
      <c r="M7" s="268"/>
      <c r="T7" s="1635"/>
      <c r="U7" s="1635"/>
      <c r="V7" s="1635"/>
      <c r="W7" s="1635"/>
      <c r="X7" s="1635"/>
      <c r="Y7" s="1635"/>
    </row>
    <row r="8" spans="2:32" ht="20.100000000000001" customHeight="1">
      <c r="T8" s="1635"/>
      <c r="U8" s="1635"/>
      <c r="V8" s="1635"/>
      <c r="W8" s="1635"/>
      <c r="X8" s="1635"/>
      <c r="Y8" s="1635"/>
    </row>
    <row r="9" spans="2:32" ht="20.100000000000001" customHeight="1">
      <c r="B9" s="1">
        <v>3</v>
      </c>
      <c r="C9" s="1" t="s">
        <v>526</v>
      </c>
      <c r="F9" s="268"/>
      <c r="G9" s="268" t="s">
        <v>801</v>
      </c>
      <c r="H9" s="268"/>
      <c r="I9" s="268" t="s">
        <v>469</v>
      </c>
      <c r="J9" s="268"/>
      <c r="K9" s="268" t="s">
        <v>471</v>
      </c>
      <c r="L9" s="268"/>
      <c r="M9" s="268" t="s">
        <v>531</v>
      </c>
      <c r="T9" s="1635"/>
      <c r="U9" s="1635"/>
      <c r="V9" s="1635"/>
      <c r="W9" s="1635"/>
      <c r="X9" s="1635"/>
      <c r="Y9" s="1635"/>
    </row>
    <row r="10" spans="2:32" ht="20.100000000000001" customHeight="1">
      <c r="T10" s="1635"/>
      <c r="U10" s="1635"/>
      <c r="V10" s="1635"/>
      <c r="W10" s="1635"/>
      <c r="X10" s="1635"/>
      <c r="Y10" s="1635"/>
    </row>
    <row r="11" spans="2:32" ht="20.100000000000001" customHeight="1">
      <c r="B11" s="1">
        <v>4</v>
      </c>
      <c r="C11" s="1" t="s">
        <v>350</v>
      </c>
      <c r="F11" s="269" t="s">
        <v>922</v>
      </c>
      <c r="G11" s="268" t="s">
        <v>801</v>
      </c>
      <c r="H11" s="268"/>
      <c r="I11" s="268" t="s">
        <v>469</v>
      </c>
      <c r="J11" s="268"/>
      <c r="K11" s="268" t="s">
        <v>471</v>
      </c>
      <c r="L11" s="268"/>
      <c r="M11" s="268" t="s">
        <v>531</v>
      </c>
      <c r="T11" s="1635"/>
      <c r="U11" s="1635"/>
      <c r="V11" s="1635"/>
      <c r="W11" s="1635"/>
      <c r="X11" s="1635"/>
      <c r="Y11" s="1635"/>
    </row>
    <row r="12" spans="2:32" ht="20.100000000000001" customHeight="1">
      <c r="T12" s="1635"/>
      <c r="U12" s="1635"/>
      <c r="V12" s="1635"/>
      <c r="W12" s="1635"/>
      <c r="X12" s="1635"/>
      <c r="Y12" s="1635"/>
    </row>
    <row r="13" spans="2:32" ht="20.100000000000001" customHeight="1">
      <c r="F13" s="269" t="s">
        <v>688</v>
      </c>
      <c r="G13" s="268" t="s">
        <v>801</v>
      </c>
      <c r="H13" s="268"/>
      <c r="I13" s="268" t="s">
        <v>469</v>
      </c>
      <c r="J13" s="268"/>
      <c r="K13" s="268" t="s">
        <v>471</v>
      </c>
      <c r="L13" s="268"/>
      <c r="M13" s="268" t="s">
        <v>531</v>
      </c>
      <c r="T13" s="270" t="s">
        <v>1081</v>
      </c>
    </row>
    <row r="14" spans="2:32" ht="20.100000000000001" customHeight="1">
      <c r="T14" s="271" t="s">
        <v>1085</v>
      </c>
    </row>
    <row r="15" spans="2:32" ht="20.100000000000001" customHeight="1" thickBot="1">
      <c r="B15" s="1">
        <v>5</v>
      </c>
      <c r="C15" s="967" t="s">
        <v>1369</v>
      </c>
      <c r="F15" s="1" t="s">
        <v>352</v>
      </c>
      <c r="T15" s="272" t="s">
        <v>1080</v>
      </c>
      <c r="U15" s="25"/>
      <c r="V15" s="25"/>
    </row>
    <row r="16" spans="2:32" ht="20.100000000000001" customHeight="1">
      <c r="T16" s="273"/>
      <c r="U16" s="274" t="s">
        <v>698</v>
      </c>
      <c r="V16" s="275" t="s">
        <v>696</v>
      </c>
    </row>
    <row r="17" spans="2:37" ht="20.100000000000001" customHeight="1">
      <c r="F17" s="1" t="s">
        <v>353</v>
      </c>
      <c r="T17" s="161"/>
      <c r="U17" s="122"/>
      <c r="V17" s="1669" t="s">
        <v>697</v>
      </c>
    </row>
    <row r="18" spans="2:37" ht="20.100000000000001" customHeight="1">
      <c r="T18" s="161"/>
      <c r="U18" s="122"/>
      <c r="V18" s="1670"/>
    </row>
    <row r="19" spans="2:37" ht="20.100000000000001" customHeight="1">
      <c r="F19" s="1" t="s">
        <v>351</v>
      </c>
      <c r="T19" s="276" t="s">
        <v>699</v>
      </c>
      <c r="U19" s="32" t="s">
        <v>546</v>
      </c>
      <c r="V19" s="277"/>
    </row>
    <row r="20" spans="2:37" ht="20.100000000000001" customHeight="1" thickBot="1">
      <c r="T20" s="278" t="s">
        <v>704</v>
      </c>
      <c r="U20" s="279"/>
      <c r="V20" s="280" t="s">
        <v>705</v>
      </c>
      <c r="W20" s="1673" t="s">
        <v>1087</v>
      </c>
      <c r="X20" s="1674"/>
      <c r="Y20" s="1674"/>
    </row>
    <row r="21" spans="2:37" ht="20.100000000000001" customHeight="1">
      <c r="B21" s="281"/>
      <c r="C21" s="282"/>
      <c r="D21" s="282"/>
      <c r="E21" s="282"/>
      <c r="F21" s="282"/>
      <c r="G21" s="282"/>
      <c r="H21" s="282"/>
      <c r="I21" s="282"/>
      <c r="J21" s="282"/>
      <c r="K21" s="282"/>
      <c r="L21" s="282"/>
      <c r="M21" s="282"/>
      <c r="N21" s="282"/>
      <c r="O21" s="282"/>
      <c r="P21" s="282"/>
      <c r="Q21" s="282"/>
      <c r="R21" s="283"/>
      <c r="T21" s="278" t="s">
        <v>703</v>
      </c>
      <c r="U21" s="279"/>
      <c r="V21" s="280" t="s">
        <v>706</v>
      </c>
      <c r="W21" s="1673"/>
      <c r="X21" s="1674"/>
      <c r="Y21" s="1674"/>
    </row>
    <row r="22" spans="2:37" ht="20.100000000000001" customHeight="1">
      <c r="B22" s="284"/>
      <c r="C22" s="25"/>
      <c r="D22" s="25"/>
      <c r="E22" s="25"/>
      <c r="F22" s="25"/>
      <c r="G22" s="25"/>
      <c r="H22" s="25"/>
      <c r="I22" s="25"/>
      <c r="J22" s="25"/>
      <c r="K22" s="25"/>
      <c r="L22" s="25"/>
      <c r="M22" s="25"/>
      <c r="N22" s="25"/>
      <c r="O22" s="25"/>
      <c r="P22" s="25"/>
      <c r="Q22" s="25"/>
      <c r="R22" s="285"/>
      <c r="T22" s="278" t="s">
        <v>702</v>
      </c>
      <c r="U22" s="279"/>
      <c r="V22" s="280" t="s">
        <v>707</v>
      </c>
      <c r="W22" s="1673"/>
      <c r="X22" s="1674"/>
      <c r="Y22" s="1674"/>
    </row>
    <row r="23" spans="2:37" ht="20.100000000000001" customHeight="1">
      <c r="B23" s="284"/>
      <c r="C23" s="25"/>
      <c r="D23" s="25"/>
      <c r="E23" s="25"/>
      <c r="F23" s="25"/>
      <c r="G23" s="25"/>
      <c r="H23" s="25"/>
      <c r="I23" s="25"/>
      <c r="J23" s="25"/>
      <c r="K23" s="25"/>
      <c r="L23" s="25"/>
      <c r="M23" s="25"/>
      <c r="N23" s="25"/>
      <c r="O23" s="25"/>
      <c r="P23" s="25"/>
      <c r="Q23" s="25"/>
      <c r="R23" s="285"/>
      <c r="T23" s="1671" t="s">
        <v>700</v>
      </c>
      <c r="U23" s="1672"/>
      <c r="V23" s="280" t="s">
        <v>708</v>
      </c>
    </row>
    <row r="24" spans="2:37" ht="20.100000000000001" customHeight="1" thickBot="1">
      <c r="B24" s="284"/>
      <c r="C24" s="25"/>
      <c r="D24" s="25"/>
      <c r="E24" s="25"/>
      <c r="F24" s="25"/>
      <c r="G24" s="25"/>
      <c r="H24" s="25"/>
      <c r="I24" s="25"/>
      <c r="J24" s="25"/>
      <c r="K24" s="25"/>
      <c r="L24" s="25"/>
      <c r="M24" s="25"/>
      <c r="N24" s="25"/>
      <c r="O24" s="25"/>
      <c r="P24" s="25"/>
      <c r="Q24" s="25"/>
      <c r="R24" s="285"/>
      <c r="T24" s="1630" t="s">
        <v>701</v>
      </c>
      <c r="U24" s="1631"/>
      <c r="V24" s="286" t="s">
        <v>709</v>
      </c>
    </row>
    <row r="25" spans="2:37" ht="20.100000000000001" customHeight="1">
      <c r="B25" s="284"/>
      <c r="C25" s="25"/>
      <c r="D25" s="25"/>
      <c r="E25" s="25"/>
      <c r="F25" s="25"/>
      <c r="G25" s="25"/>
      <c r="H25" s="25"/>
      <c r="I25" s="25"/>
      <c r="J25" s="25"/>
      <c r="K25" s="25"/>
      <c r="L25" s="25"/>
      <c r="M25" s="25"/>
      <c r="N25" s="25"/>
      <c r="O25" s="25"/>
      <c r="P25" s="25"/>
      <c r="Q25" s="25"/>
      <c r="R25" s="285"/>
    </row>
    <row r="26" spans="2:37" ht="20.100000000000001" customHeight="1">
      <c r="B26" s="284"/>
      <c r="C26" s="25"/>
      <c r="D26" s="25"/>
      <c r="E26" s="25"/>
      <c r="F26" s="25"/>
      <c r="G26" s="25"/>
      <c r="H26" s="25"/>
      <c r="I26" s="25"/>
      <c r="J26" s="25"/>
      <c r="K26" s="25"/>
      <c r="L26" s="25"/>
      <c r="M26" s="25"/>
      <c r="N26" s="25"/>
      <c r="O26" s="25"/>
      <c r="P26" s="25"/>
      <c r="Q26" s="25"/>
      <c r="R26" s="285"/>
      <c r="T26" s="7"/>
      <c r="U26" s="7"/>
      <c r="V26" s="7"/>
      <c r="W26" s="7"/>
      <c r="X26" s="7"/>
      <c r="Y26" s="7"/>
    </row>
    <row r="27" spans="2:37" ht="20.100000000000001" customHeight="1">
      <c r="B27" s="284"/>
      <c r="C27" s="25"/>
      <c r="D27" s="25"/>
      <c r="E27" s="25"/>
      <c r="F27" s="25"/>
      <c r="G27" s="25"/>
      <c r="H27" s="25"/>
      <c r="I27" s="25"/>
      <c r="J27" s="25"/>
      <c r="K27" s="25"/>
      <c r="L27" s="25"/>
      <c r="M27" s="25"/>
      <c r="N27" s="25"/>
      <c r="O27" s="25"/>
      <c r="P27" s="25"/>
      <c r="Q27" s="25"/>
      <c r="R27" s="285"/>
      <c r="T27" s="287" t="s">
        <v>1082</v>
      </c>
      <c r="U27" s="7"/>
      <c r="V27" s="7"/>
      <c r="W27" s="7"/>
      <c r="X27" s="7"/>
      <c r="Y27" s="7"/>
    </row>
    <row r="28" spans="2:37" ht="20.100000000000001" customHeight="1">
      <c r="B28" s="284"/>
      <c r="C28" s="25"/>
      <c r="D28" s="25"/>
      <c r="E28" s="25"/>
      <c r="F28" s="25"/>
      <c r="G28" s="25"/>
      <c r="H28" s="25"/>
      <c r="I28" s="25"/>
      <c r="J28" s="25"/>
      <c r="K28" s="25"/>
      <c r="L28" s="25"/>
      <c r="M28" s="25"/>
      <c r="N28" s="25"/>
      <c r="O28" s="25"/>
      <c r="P28" s="25"/>
      <c r="Q28" s="25"/>
      <c r="R28" s="285"/>
      <c r="T28" s="7"/>
      <c r="U28" s="7"/>
      <c r="V28" s="7"/>
      <c r="W28" s="7"/>
      <c r="X28" s="7"/>
      <c r="Y28" s="7"/>
    </row>
    <row r="29" spans="2:37" ht="20.100000000000001" customHeight="1">
      <c r="B29" s="1648" t="s">
        <v>253</v>
      </c>
      <c r="C29" s="1649"/>
      <c r="D29" s="1649"/>
      <c r="E29" s="1649"/>
      <c r="F29" s="1649"/>
      <c r="G29" s="1649"/>
      <c r="H29" s="1649"/>
      <c r="I29" s="1649"/>
      <c r="J29" s="1649"/>
      <c r="K29" s="1649"/>
      <c r="L29" s="1649"/>
      <c r="M29" s="1649"/>
      <c r="N29" s="1649"/>
      <c r="O29" s="1649"/>
      <c r="P29" s="1649"/>
      <c r="Q29" s="1649"/>
      <c r="R29" s="1650"/>
      <c r="T29" s="1632" t="s">
        <v>1083</v>
      </c>
      <c r="U29" s="1633"/>
      <c r="V29" s="1633"/>
      <c r="W29" s="1633"/>
      <c r="X29" s="1633"/>
      <c r="Y29" s="1633"/>
      <c r="Z29" s="58"/>
      <c r="AA29" s="25"/>
      <c r="AB29" s="39"/>
      <c r="AC29" s="2"/>
      <c r="AD29" s="39"/>
      <c r="AE29" s="25"/>
      <c r="AF29" s="40"/>
      <c r="AG29" s="1667">
        <f>Y29*AB29/70*AD29/310</f>
        <v>0</v>
      </c>
      <c r="AH29" s="1668"/>
      <c r="AI29" s="288"/>
      <c r="AJ29" s="25"/>
      <c r="AK29" s="25"/>
    </row>
    <row r="30" spans="2:37" ht="20.100000000000001" customHeight="1">
      <c r="B30" s="284"/>
      <c r="C30" s="25"/>
      <c r="D30" s="25"/>
      <c r="E30" s="25"/>
      <c r="F30" s="25"/>
      <c r="G30" s="25"/>
      <c r="H30" s="25"/>
      <c r="I30" s="25"/>
      <c r="J30" s="25"/>
      <c r="K30" s="25"/>
      <c r="L30" s="25"/>
      <c r="M30" s="25"/>
      <c r="N30" s="25"/>
      <c r="O30" s="25"/>
      <c r="P30" s="25"/>
      <c r="Q30" s="25"/>
      <c r="R30" s="285"/>
      <c r="T30" s="1633"/>
      <c r="U30" s="1633"/>
      <c r="V30" s="1633"/>
      <c r="W30" s="1633"/>
      <c r="X30" s="1633"/>
      <c r="Y30" s="1633"/>
    </row>
    <row r="31" spans="2:37" ht="20.100000000000001" customHeight="1">
      <c r="B31" s="284"/>
      <c r="C31" s="25"/>
      <c r="D31" s="25"/>
      <c r="E31" s="25"/>
      <c r="F31" s="25"/>
      <c r="G31" s="25"/>
      <c r="H31" s="25"/>
      <c r="I31" s="25"/>
      <c r="J31" s="25"/>
      <c r="K31" s="25"/>
      <c r="L31" s="25"/>
      <c r="M31" s="25"/>
      <c r="N31" s="25"/>
      <c r="O31" s="25"/>
      <c r="P31" s="25"/>
      <c r="Q31" s="25"/>
      <c r="R31" s="285"/>
      <c r="T31" s="1633"/>
      <c r="U31" s="1633"/>
      <c r="V31" s="1633"/>
      <c r="W31" s="1633"/>
      <c r="X31" s="1633"/>
      <c r="Y31" s="1633"/>
    </row>
    <row r="32" spans="2:37" ht="20.100000000000001" customHeight="1">
      <c r="B32" s="284"/>
      <c r="C32" s="25"/>
      <c r="D32" s="25"/>
      <c r="E32" s="25"/>
      <c r="F32" s="25"/>
      <c r="G32" s="25"/>
      <c r="H32" s="25"/>
      <c r="I32" s="25"/>
      <c r="J32" s="25"/>
      <c r="K32" s="25"/>
      <c r="L32" s="25"/>
      <c r="M32" s="25"/>
      <c r="N32" s="25"/>
      <c r="O32" s="25"/>
      <c r="P32" s="25"/>
      <c r="Q32" s="25"/>
      <c r="R32" s="285"/>
      <c r="T32" s="1632" t="s">
        <v>1086</v>
      </c>
      <c r="U32" s="1632"/>
      <c r="V32" s="1632"/>
      <c r="W32" s="1632"/>
      <c r="X32" s="1632"/>
      <c r="Y32" s="1632"/>
    </row>
    <row r="33" spans="2:25" ht="20.100000000000001" customHeight="1">
      <c r="B33" s="284"/>
      <c r="C33" s="25"/>
      <c r="D33" s="25"/>
      <c r="E33" s="25"/>
      <c r="F33" s="25"/>
      <c r="G33" s="25"/>
      <c r="H33" s="25"/>
      <c r="I33" s="25"/>
      <c r="J33" s="25"/>
      <c r="K33" s="25"/>
      <c r="L33" s="25"/>
      <c r="M33" s="25"/>
      <c r="N33" s="25"/>
      <c r="O33" s="25"/>
      <c r="P33" s="25"/>
      <c r="Q33" s="25"/>
      <c r="R33" s="285"/>
      <c r="T33" s="1632"/>
      <c r="U33" s="1632"/>
      <c r="V33" s="1632"/>
      <c r="W33" s="1632"/>
      <c r="X33" s="1632"/>
      <c r="Y33" s="1632"/>
    </row>
    <row r="34" spans="2:25" ht="20.100000000000001" customHeight="1">
      <c r="B34" s="284"/>
      <c r="C34" s="25"/>
      <c r="D34" s="25"/>
      <c r="E34" s="25"/>
      <c r="F34" s="25"/>
      <c r="G34" s="25"/>
      <c r="H34" s="25"/>
      <c r="I34" s="25"/>
      <c r="J34" s="25"/>
      <c r="K34" s="25"/>
      <c r="L34" s="25"/>
      <c r="M34" s="25"/>
      <c r="N34" s="25"/>
      <c r="O34" s="25"/>
      <c r="P34" s="25"/>
      <c r="Q34" s="25"/>
      <c r="R34" s="285"/>
      <c r="T34" s="1632"/>
      <c r="U34" s="1632"/>
      <c r="V34" s="1632"/>
      <c r="W34" s="1632"/>
      <c r="X34" s="1632"/>
      <c r="Y34" s="1632"/>
    </row>
    <row r="35" spans="2:25" ht="20.100000000000001" customHeight="1">
      <c r="B35" s="284"/>
      <c r="C35" s="25"/>
      <c r="D35" s="25"/>
      <c r="E35" s="25"/>
      <c r="F35" s="25"/>
      <c r="G35" s="25"/>
      <c r="H35" s="25"/>
      <c r="I35" s="25"/>
      <c r="J35" s="25"/>
      <c r="K35" s="25"/>
      <c r="L35" s="25"/>
      <c r="M35" s="25"/>
      <c r="N35" s="25"/>
      <c r="O35" s="25"/>
      <c r="P35" s="25"/>
      <c r="Q35" s="25"/>
      <c r="R35" s="285"/>
      <c r="T35" s="1636"/>
      <c r="U35" s="1636"/>
      <c r="V35" s="1636"/>
      <c r="W35" s="1636"/>
      <c r="X35" s="1636"/>
      <c r="Y35" s="1636"/>
    </row>
    <row r="36" spans="2:25" ht="20.100000000000001" customHeight="1">
      <c r="B36" s="284"/>
      <c r="C36" s="25"/>
      <c r="D36" s="25"/>
      <c r="E36" s="25"/>
      <c r="F36" s="25"/>
      <c r="G36" s="25"/>
      <c r="H36" s="25"/>
      <c r="I36" s="25"/>
      <c r="J36" s="25"/>
      <c r="K36" s="25"/>
      <c r="L36" s="25"/>
      <c r="M36" s="25"/>
      <c r="N36" s="25"/>
      <c r="O36" s="25"/>
      <c r="P36" s="25"/>
      <c r="Q36" s="25"/>
      <c r="R36" s="285"/>
      <c r="T36" s="1636"/>
      <c r="U36" s="1636"/>
      <c r="V36" s="1636"/>
      <c r="W36" s="1636"/>
      <c r="X36" s="1636"/>
      <c r="Y36" s="1636"/>
    </row>
    <row r="37" spans="2:25" ht="20.100000000000001" customHeight="1" thickBot="1">
      <c r="B37" s="939"/>
      <c r="C37" s="940"/>
      <c r="D37" s="940"/>
      <c r="E37" s="940"/>
      <c r="F37" s="940"/>
      <c r="G37" s="940"/>
      <c r="H37" s="940"/>
      <c r="I37" s="940"/>
      <c r="J37" s="940"/>
      <c r="K37" s="940"/>
      <c r="L37" s="940"/>
      <c r="M37" s="940"/>
      <c r="N37" s="940"/>
      <c r="O37" s="940"/>
      <c r="P37" s="940"/>
      <c r="Q37" s="940"/>
      <c r="R37" s="941"/>
    </row>
    <row r="38" spans="2:25" ht="20.100000000000001" customHeight="1"/>
    <row r="39" spans="2:25" ht="20.100000000000001" customHeight="1">
      <c r="B39" s="1" t="s">
        <v>1439</v>
      </c>
    </row>
    <row r="40" spans="2:25" ht="20.100000000000001" customHeight="1"/>
    <row r="41" spans="2:25" ht="20.100000000000001" customHeight="1">
      <c r="B41" s="1" t="s">
        <v>1293</v>
      </c>
    </row>
    <row r="42" spans="2:25" ht="20.100000000000001" customHeight="1"/>
    <row r="43" spans="2:25" ht="21">
      <c r="B43" s="1070" t="s">
        <v>156</v>
      </c>
      <c r="C43" s="1070"/>
      <c r="D43" s="1070"/>
      <c r="E43" s="1070"/>
      <c r="F43" s="1070"/>
      <c r="G43" s="1070"/>
      <c r="H43" s="1070"/>
      <c r="I43" s="1070"/>
      <c r="J43" s="1070"/>
      <c r="K43" s="1070"/>
      <c r="L43" s="1070"/>
      <c r="M43" s="1070"/>
      <c r="N43" s="1070"/>
      <c r="O43" s="1070"/>
      <c r="P43" s="1070"/>
      <c r="Q43" s="1070"/>
      <c r="R43" s="1070"/>
    </row>
    <row r="44" spans="2:25" ht="20.100000000000001" customHeight="1" thickBot="1">
      <c r="B44" s="1" t="s">
        <v>155</v>
      </c>
      <c r="Q44" s="290" t="s">
        <v>1026</v>
      </c>
    </row>
    <row r="45" spans="2:25" ht="20.100000000000001" customHeight="1">
      <c r="C45" s="139"/>
      <c r="D45" s="140"/>
      <c r="E45" s="140"/>
      <c r="F45" s="144"/>
      <c r="G45" s="140"/>
      <c r="H45" s="140"/>
      <c r="I45" s="140"/>
      <c r="J45" s="140"/>
      <c r="K45" s="140"/>
      <c r="L45" s="140"/>
      <c r="M45" s="140"/>
      <c r="N45" s="140"/>
      <c r="O45" s="140"/>
      <c r="P45" s="140"/>
      <c r="Q45" s="145"/>
    </row>
    <row r="46" spans="2:25" ht="20.100000000000001" customHeight="1">
      <c r="C46" s="1659" t="s">
        <v>674</v>
      </c>
      <c r="D46" s="1078"/>
      <c r="E46" s="1079"/>
      <c r="F46" s="11"/>
      <c r="G46" s="25"/>
      <c r="H46" s="25"/>
      <c r="I46" s="25"/>
      <c r="J46" s="25"/>
      <c r="K46" s="25"/>
      <c r="L46" s="25"/>
      <c r="M46" s="25"/>
      <c r="N46" s="25"/>
      <c r="O46" s="25"/>
      <c r="P46" s="25"/>
      <c r="Q46" s="133"/>
    </row>
    <row r="47" spans="2:25" ht="20.100000000000001" customHeight="1">
      <c r="C47" s="291"/>
      <c r="D47" s="32"/>
      <c r="E47" s="32"/>
      <c r="F47" s="13"/>
      <c r="G47" s="32"/>
      <c r="H47" s="32"/>
      <c r="I47" s="32"/>
      <c r="J47" s="32"/>
      <c r="K47" s="32"/>
      <c r="L47" s="32"/>
      <c r="M47" s="32"/>
      <c r="N47" s="32"/>
      <c r="O47" s="32"/>
      <c r="P47" s="32"/>
      <c r="Q47" s="154"/>
    </row>
    <row r="48" spans="2:25" ht="20.100000000000001" customHeight="1">
      <c r="C48" s="132"/>
      <c r="D48" s="25"/>
      <c r="E48" s="25"/>
      <c r="F48" s="11"/>
      <c r="G48" s="25"/>
      <c r="H48" s="25"/>
      <c r="I48" s="25"/>
      <c r="J48" s="25"/>
      <c r="K48" s="25"/>
      <c r="L48" s="25"/>
      <c r="M48" s="25"/>
      <c r="N48" s="25"/>
      <c r="O48" s="25"/>
      <c r="P48" s="25"/>
      <c r="Q48" s="133"/>
    </row>
    <row r="49" spans="2:17" ht="20.100000000000001" customHeight="1">
      <c r="C49" s="1659" t="s">
        <v>846</v>
      </c>
      <c r="D49" s="1078"/>
      <c r="E49" s="1079"/>
      <c r="F49" s="11"/>
      <c r="G49" s="25"/>
      <c r="H49" s="25"/>
      <c r="I49" s="25"/>
      <c r="J49" s="25"/>
      <c r="K49" s="25"/>
      <c r="L49" s="25"/>
      <c r="M49" s="25"/>
      <c r="N49" s="25"/>
      <c r="O49" s="25"/>
      <c r="P49" s="25"/>
      <c r="Q49" s="133"/>
    </row>
    <row r="50" spans="2:17" ht="20.100000000000001" customHeight="1">
      <c r="C50" s="291"/>
      <c r="D50" s="32"/>
      <c r="E50" s="32"/>
      <c r="F50" s="13"/>
      <c r="G50" s="32"/>
      <c r="H50" s="32"/>
      <c r="I50" s="32"/>
      <c r="J50" s="32"/>
      <c r="K50" s="32"/>
      <c r="L50" s="32"/>
      <c r="M50" s="32"/>
      <c r="N50" s="32"/>
      <c r="O50" s="32"/>
      <c r="P50" s="32"/>
      <c r="Q50" s="154"/>
    </row>
    <row r="51" spans="2:17" ht="20.100000000000001" customHeight="1">
      <c r="C51" s="132"/>
      <c r="D51" s="25"/>
      <c r="E51" s="25"/>
      <c r="F51" s="11"/>
      <c r="G51" s="25"/>
      <c r="H51" s="25"/>
      <c r="I51" s="25"/>
      <c r="J51" s="25"/>
      <c r="K51" s="25"/>
      <c r="L51" s="25"/>
      <c r="M51" s="25"/>
      <c r="N51" s="25"/>
      <c r="O51" s="25"/>
      <c r="P51" s="25"/>
      <c r="Q51" s="133"/>
    </row>
    <row r="52" spans="2:17" ht="20.100000000000001" customHeight="1">
      <c r="C52" s="1660" t="s">
        <v>1369</v>
      </c>
      <c r="D52" s="1661"/>
      <c r="E52" s="1662"/>
      <c r="F52" s="11"/>
      <c r="G52" s="25"/>
      <c r="H52" s="25"/>
      <c r="I52" s="25"/>
      <c r="J52" s="25"/>
      <c r="K52" s="25"/>
      <c r="L52" s="25"/>
      <c r="M52" s="25"/>
      <c r="N52" s="25"/>
      <c r="O52" s="25"/>
      <c r="P52" s="25"/>
      <c r="Q52" s="133"/>
    </row>
    <row r="53" spans="2:17" ht="20.100000000000001" customHeight="1" thickBot="1">
      <c r="C53" s="135"/>
      <c r="D53" s="136"/>
      <c r="E53" s="136"/>
      <c r="F53" s="137"/>
      <c r="G53" s="136"/>
      <c r="H53" s="136"/>
      <c r="I53" s="136"/>
      <c r="J53" s="136"/>
      <c r="K53" s="136"/>
      <c r="L53" s="136"/>
      <c r="M53" s="136"/>
      <c r="N53" s="136"/>
      <c r="O53" s="136"/>
      <c r="P53" s="136"/>
      <c r="Q53" s="138"/>
    </row>
    <row r="54" spans="2:17" ht="20.100000000000001" customHeight="1"/>
    <row r="55" spans="2:17" ht="20.100000000000001" customHeight="1"/>
    <row r="56" spans="2:17" ht="20.100000000000001" customHeight="1"/>
    <row r="57" spans="2:17" ht="20.100000000000001" customHeight="1" thickBot="1">
      <c r="B57" s="1" t="s">
        <v>155</v>
      </c>
    </row>
    <row r="58" spans="2:17" ht="20.100000000000001" customHeight="1">
      <c r="C58" s="139"/>
      <c r="D58" s="140"/>
      <c r="E58" s="140"/>
      <c r="F58" s="140"/>
      <c r="G58" s="140"/>
      <c r="H58" s="144"/>
      <c r="I58" s="140"/>
      <c r="J58" s="140"/>
      <c r="K58" s="140"/>
      <c r="L58" s="140"/>
      <c r="M58" s="140"/>
      <c r="N58" s="140"/>
      <c r="O58" s="140"/>
      <c r="P58" s="140"/>
      <c r="Q58" s="145"/>
    </row>
    <row r="59" spans="2:17" ht="20.100000000000001" customHeight="1">
      <c r="C59" s="132" t="s">
        <v>254</v>
      </c>
      <c r="D59" s="25"/>
      <c r="E59" s="25"/>
      <c r="F59" s="25"/>
      <c r="G59" s="25"/>
      <c r="H59" s="11"/>
      <c r="I59" s="25"/>
      <c r="J59" s="25"/>
      <c r="K59" s="25"/>
      <c r="L59" s="25"/>
      <c r="M59" s="25"/>
      <c r="N59" s="25"/>
      <c r="O59" s="25"/>
      <c r="P59" s="25" t="s">
        <v>354</v>
      </c>
      <c r="Q59" s="133"/>
    </row>
    <row r="60" spans="2:17" ht="20.100000000000001" customHeight="1">
      <c r="C60" s="291"/>
      <c r="D60" s="32"/>
      <c r="E60" s="32"/>
      <c r="F60" s="32"/>
      <c r="G60" s="32"/>
      <c r="H60" s="13"/>
      <c r="I60" s="32"/>
      <c r="J60" s="32"/>
      <c r="K60" s="32"/>
      <c r="L60" s="32"/>
      <c r="M60" s="32"/>
      <c r="N60" s="32"/>
      <c r="O60" s="32"/>
      <c r="P60" s="32"/>
      <c r="Q60" s="154"/>
    </row>
    <row r="61" spans="2:17" ht="20.100000000000001" customHeight="1">
      <c r="C61" s="132"/>
      <c r="D61" s="25"/>
      <c r="E61" s="25"/>
      <c r="F61" s="25"/>
      <c r="G61" s="25"/>
      <c r="H61" s="11"/>
      <c r="I61" s="25"/>
      <c r="J61" s="25"/>
      <c r="K61" s="25"/>
      <c r="L61" s="25"/>
      <c r="M61" s="25"/>
      <c r="N61" s="25"/>
      <c r="O61" s="25"/>
      <c r="P61" s="25"/>
      <c r="Q61" s="133"/>
    </row>
    <row r="62" spans="2:17" ht="20.100000000000001" customHeight="1">
      <c r="C62" s="132" t="s">
        <v>255</v>
      </c>
      <c r="D62" s="25"/>
      <c r="E62" s="25"/>
      <c r="F62" s="25"/>
      <c r="G62" s="25"/>
      <c r="H62" s="11"/>
      <c r="I62" s="25"/>
      <c r="J62" s="25"/>
      <c r="K62" s="25"/>
      <c r="L62" s="25"/>
      <c r="M62" s="25"/>
      <c r="N62" s="25"/>
      <c r="O62" s="25"/>
      <c r="P62" s="25" t="s">
        <v>354</v>
      </c>
      <c r="Q62" s="133"/>
    </row>
    <row r="63" spans="2:17" ht="20.100000000000001" customHeight="1">
      <c r="C63" s="291"/>
      <c r="D63" s="32"/>
      <c r="E63" s="32"/>
      <c r="F63" s="32"/>
      <c r="G63" s="32"/>
      <c r="H63" s="13"/>
      <c r="I63" s="32"/>
      <c r="J63" s="32"/>
      <c r="K63" s="32"/>
      <c r="L63" s="32"/>
      <c r="M63" s="32"/>
      <c r="N63" s="32"/>
      <c r="O63" s="32"/>
      <c r="P63" s="32"/>
      <c r="Q63" s="154"/>
    </row>
    <row r="64" spans="2:17" ht="20.100000000000001" customHeight="1">
      <c r="C64" s="132"/>
      <c r="D64" s="25"/>
      <c r="E64" s="25"/>
      <c r="F64" s="25"/>
      <c r="G64" s="25"/>
      <c r="H64" s="11"/>
      <c r="I64" s="25"/>
      <c r="J64" s="25"/>
      <c r="K64" s="25"/>
      <c r="L64" s="25"/>
      <c r="M64" s="25"/>
      <c r="N64" s="25"/>
      <c r="O64" s="25"/>
      <c r="P64" s="25"/>
      <c r="Q64" s="133"/>
    </row>
    <row r="65" spans="2:34" ht="20.100000000000001" customHeight="1">
      <c r="C65" s="132" t="s">
        <v>256</v>
      </c>
      <c r="D65" s="25"/>
      <c r="E65" s="25"/>
      <c r="F65" s="25"/>
      <c r="G65" s="25"/>
      <c r="H65" s="11"/>
      <c r="I65" s="25"/>
      <c r="J65" s="25"/>
      <c r="K65" s="25"/>
      <c r="L65" s="25"/>
      <c r="M65" s="25"/>
      <c r="N65" s="25"/>
      <c r="O65" s="25"/>
      <c r="P65" s="25" t="s">
        <v>355</v>
      </c>
      <c r="Q65" s="133"/>
    </row>
    <row r="66" spans="2:34" ht="20.100000000000001" customHeight="1">
      <c r="C66" s="291"/>
      <c r="D66" s="32"/>
      <c r="E66" s="32"/>
      <c r="F66" s="32"/>
      <c r="G66" s="32"/>
      <c r="H66" s="13"/>
      <c r="I66" s="32"/>
      <c r="J66" s="32"/>
      <c r="K66" s="32"/>
      <c r="L66" s="32"/>
      <c r="M66" s="32"/>
      <c r="N66" s="32"/>
      <c r="O66" s="32"/>
      <c r="P66" s="32"/>
      <c r="Q66" s="154"/>
    </row>
    <row r="67" spans="2:34" ht="20.100000000000001" customHeight="1">
      <c r="C67" s="132"/>
      <c r="D67" s="25"/>
      <c r="E67" s="25"/>
      <c r="F67" s="25"/>
      <c r="G67" s="25"/>
      <c r="H67" s="11"/>
      <c r="I67" s="25"/>
      <c r="J67" s="25"/>
      <c r="K67" s="25"/>
      <c r="L67" s="25"/>
      <c r="M67" s="25"/>
      <c r="N67" s="25"/>
      <c r="O67" s="25"/>
      <c r="P67" s="25"/>
      <c r="Q67" s="133"/>
    </row>
    <row r="68" spans="2:34" ht="20.100000000000001" customHeight="1">
      <c r="C68" s="132" t="s">
        <v>257</v>
      </c>
      <c r="D68" s="25"/>
      <c r="E68" s="25"/>
      <c r="F68" s="25"/>
      <c r="G68" s="25"/>
      <c r="H68" s="11"/>
      <c r="I68" s="25"/>
      <c r="J68" s="25"/>
      <c r="K68" s="25"/>
      <c r="L68" s="25"/>
      <c r="M68" s="25"/>
      <c r="N68" s="25"/>
      <c r="O68" s="25"/>
      <c r="P68" s="25" t="s">
        <v>355</v>
      </c>
      <c r="Q68" s="133"/>
    </row>
    <row r="69" spans="2:34" ht="20.100000000000001" customHeight="1" thickBot="1">
      <c r="C69" s="135"/>
      <c r="D69" s="136"/>
      <c r="E69" s="136"/>
      <c r="F69" s="136"/>
      <c r="G69" s="136"/>
      <c r="H69" s="137"/>
      <c r="I69" s="136"/>
      <c r="J69" s="136"/>
      <c r="K69" s="136"/>
      <c r="L69" s="136"/>
      <c r="M69" s="136"/>
      <c r="N69" s="136"/>
      <c r="O69" s="136"/>
      <c r="P69" s="136"/>
      <c r="Q69" s="138"/>
    </row>
    <row r="70" spans="2:34" ht="20.100000000000001" customHeight="1">
      <c r="C70" s="25"/>
      <c r="D70" s="25"/>
      <c r="E70" s="25"/>
      <c r="F70" s="25"/>
      <c r="G70" s="25"/>
      <c r="H70" s="25"/>
      <c r="I70" s="25"/>
      <c r="J70" s="25"/>
      <c r="K70" s="25"/>
      <c r="L70" s="25"/>
      <c r="M70" s="25"/>
      <c r="N70" s="25"/>
      <c r="O70" s="25"/>
      <c r="P70" s="25"/>
      <c r="Q70" s="25"/>
    </row>
    <row r="71" spans="2:34" ht="20.100000000000001" customHeight="1">
      <c r="C71" s="25"/>
      <c r="D71" s="25"/>
      <c r="E71" s="25"/>
      <c r="F71" s="25"/>
      <c r="G71" s="25"/>
      <c r="H71" s="25"/>
      <c r="I71" s="25"/>
      <c r="J71" s="25"/>
      <c r="K71" s="25"/>
      <c r="L71" s="25"/>
      <c r="M71" s="25"/>
      <c r="N71" s="25"/>
      <c r="O71" s="25"/>
      <c r="P71" s="25"/>
      <c r="Q71" s="25"/>
    </row>
    <row r="72" spans="2:34" ht="20.100000000000001" customHeight="1">
      <c r="C72" s="25"/>
      <c r="D72" s="25"/>
      <c r="E72" s="25"/>
      <c r="F72" s="25"/>
      <c r="G72" s="25"/>
      <c r="H72" s="25"/>
      <c r="I72" s="25"/>
      <c r="J72" s="25"/>
      <c r="K72" s="25"/>
      <c r="L72" s="25"/>
      <c r="M72" s="25"/>
      <c r="N72" s="25"/>
      <c r="O72" s="25"/>
      <c r="P72" s="25"/>
      <c r="Q72" s="25"/>
    </row>
    <row r="73" spans="2:34" ht="20.100000000000001" customHeight="1"/>
    <row r="74" spans="2:34" ht="20.100000000000001" customHeight="1"/>
    <row r="75" spans="2:34" ht="20.100000000000001" customHeight="1">
      <c r="B75" s="1" t="s">
        <v>1294</v>
      </c>
      <c r="T75" s="266" t="s">
        <v>260</v>
      </c>
      <c r="U75" s="197"/>
    </row>
    <row r="76" spans="2:34" ht="21">
      <c r="B76" s="1070" t="s">
        <v>356</v>
      </c>
      <c r="C76" s="1070"/>
      <c r="D76" s="1070"/>
      <c r="E76" s="1070"/>
      <c r="F76" s="1070"/>
      <c r="G76" s="1070"/>
      <c r="H76" s="1070"/>
      <c r="I76" s="1070"/>
      <c r="J76" s="1070"/>
      <c r="K76" s="1070"/>
      <c r="L76" s="1070"/>
      <c r="M76" s="1070"/>
      <c r="N76" s="1070"/>
      <c r="O76" s="1070"/>
      <c r="P76" s="1070"/>
      <c r="Q76" s="1070"/>
      <c r="R76" s="1070"/>
      <c r="T76" s="197"/>
      <c r="U76" s="197"/>
    </row>
    <row r="77" spans="2:34" ht="20.100000000000001" customHeight="1" thickBot="1">
      <c r="Q77" s="290" t="s">
        <v>1025</v>
      </c>
      <c r="T77" s="292"/>
      <c r="U77" s="292"/>
      <c r="V77" s="266"/>
      <c r="W77" s="293"/>
      <c r="X77" s="293"/>
      <c r="Y77" s="293"/>
      <c r="Z77" s="293"/>
      <c r="AA77" s="293"/>
      <c r="AB77" s="293"/>
      <c r="AC77" s="293"/>
      <c r="AD77" s="293"/>
      <c r="AE77" s="293"/>
      <c r="AF77" s="293"/>
      <c r="AG77" s="293"/>
      <c r="AH77" s="293"/>
    </row>
    <row r="78" spans="2:34" ht="39.950000000000003" customHeight="1">
      <c r="C78" s="1663" t="s">
        <v>674</v>
      </c>
      <c r="D78" s="1664"/>
      <c r="E78" s="1664"/>
      <c r="F78" s="127"/>
      <c r="G78" s="128"/>
      <c r="H78" s="128"/>
      <c r="I78" s="128"/>
      <c r="J78" s="128"/>
      <c r="K78" s="128"/>
      <c r="L78" s="128"/>
      <c r="M78" s="128"/>
      <c r="N78" s="128"/>
      <c r="O78" s="128"/>
      <c r="P78" s="128"/>
      <c r="Q78" s="129"/>
      <c r="T78" s="1634" t="s">
        <v>536</v>
      </c>
      <c r="U78" s="1635"/>
      <c r="V78" s="1635"/>
      <c r="W78" s="1635"/>
      <c r="X78" s="1635"/>
      <c r="Y78" s="294"/>
      <c r="Z78" s="294"/>
      <c r="AA78" s="294"/>
      <c r="AB78" s="294"/>
      <c r="AC78" s="294"/>
      <c r="AD78" s="294"/>
      <c r="AE78" s="294"/>
      <c r="AF78" s="294"/>
      <c r="AG78" s="293"/>
      <c r="AH78" s="293"/>
    </row>
    <row r="79" spans="2:34" ht="20.100000000000001" customHeight="1">
      <c r="C79" s="1030" t="s">
        <v>846</v>
      </c>
      <c r="D79" s="1317"/>
      <c r="E79" s="1031"/>
      <c r="F79" s="9"/>
      <c r="G79" s="23" t="s">
        <v>361</v>
      </c>
      <c r="H79" s="23" t="s">
        <v>801</v>
      </c>
      <c r="I79" s="23"/>
      <c r="J79" s="23" t="s">
        <v>469</v>
      </c>
      <c r="K79" s="23"/>
      <c r="L79" s="23" t="s">
        <v>471</v>
      </c>
      <c r="M79" s="23"/>
      <c r="N79" s="23" t="s">
        <v>531</v>
      </c>
      <c r="O79" s="23"/>
      <c r="P79" s="23"/>
      <c r="Q79" s="160"/>
      <c r="T79" s="1635"/>
      <c r="U79" s="1635"/>
      <c r="V79" s="1635"/>
      <c r="W79" s="1635"/>
      <c r="X79" s="1635"/>
      <c r="Y79" s="294"/>
      <c r="Z79" s="294"/>
      <c r="AA79" s="294"/>
      <c r="AB79" s="294"/>
      <c r="AC79" s="294"/>
      <c r="AD79" s="294"/>
      <c r="AE79" s="294"/>
      <c r="AF79" s="294"/>
    </row>
    <row r="80" spans="2:34" ht="20.100000000000001" customHeight="1">
      <c r="C80" s="1036"/>
      <c r="D80" s="1318"/>
      <c r="E80" s="1037"/>
      <c r="F80" s="13"/>
      <c r="G80" s="32" t="s">
        <v>362</v>
      </c>
      <c r="H80" s="32" t="s">
        <v>801</v>
      </c>
      <c r="I80" s="32"/>
      <c r="J80" s="32" t="s">
        <v>469</v>
      </c>
      <c r="K80" s="32"/>
      <c r="L80" s="32" t="s">
        <v>471</v>
      </c>
      <c r="M80" s="32"/>
      <c r="N80" s="32" t="s">
        <v>531</v>
      </c>
      <c r="O80" s="32"/>
      <c r="P80" s="32"/>
      <c r="Q80" s="154"/>
      <c r="T80" s="1635"/>
      <c r="U80" s="1635"/>
      <c r="V80" s="1635"/>
      <c r="W80" s="1635"/>
      <c r="X80" s="1635"/>
    </row>
    <row r="81" spans="3:24" ht="39.950000000000003" customHeight="1" thickBot="1">
      <c r="C81" s="1665" t="s">
        <v>1370</v>
      </c>
      <c r="D81" s="1666"/>
      <c r="E81" s="1666"/>
      <c r="F81" s="137"/>
      <c r="G81" s="136"/>
      <c r="H81" s="136"/>
      <c r="I81" s="136"/>
      <c r="J81" s="136"/>
      <c r="K81" s="136"/>
      <c r="L81" s="136"/>
      <c r="M81" s="136"/>
      <c r="N81" s="136"/>
      <c r="O81" s="136"/>
      <c r="P81" s="136"/>
      <c r="Q81" s="138"/>
    </row>
    <row r="82" spans="3:24" ht="20.100000000000001" customHeight="1" thickBot="1"/>
    <row r="83" spans="3:24" ht="42.75" customHeight="1" thickBot="1">
      <c r="C83" s="1623" t="s">
        <v>360</v>
      </c>
      <c r="D83" s="1624"/>
      <c r="E83" s="1624"/>
      <c r="F83" s="1624"/>
      <c r="G83" s="1624"/>
      <c r="H83" s="1625"/>
      <c r="I83" s="295"/>
      <c r="J83" s="296"/>
      <c r="K83" s="296"/>
      <c r="L83" s="296"/>
      <c r="M83" s="296"/>
      <c r="N83" s="296"/>
      <c r="O83" s="296"/>
      <c r="P83" s="296"/>
      <c r="Q83" s="297"/>
      <c r="U83" s="298"/>
      <c r="V83" s="217"/>
      <c r="W83" s="217"/>
      <c r="X83" s="123"/>
    </row>
    <row r="84" spans="3:24" ht="51" customHeight="1" thickBot="1">
      <c r="C84" s="1623" t="s">
        <v>357</v>
      </c>
      <c r="D84" s="1624"/>
      <c r="E84" s="1624"/>
      <c r="F84" s="1624"/>
      <c r="G84" s="1624"/>
      <c r="H84" s="1625"/>
      <c r="I84" s="1626">
        <f>SUM(I85:K89)</f>
        <v>0</v>
      </c>
      <c r="J84" s="1627"/>
      <c r="K84" s="1627"/>
      <c r="L84" s="299" t="s">
        <v>355</v>
      </c>
      <c r="M84" s="1626">
        <f>SUM(M85:P89)</f>
        <v>0</v>
      </c>
      <c r="N84" s="1628"/>
      <c r="O84" s="1628"/>
      <c r="P84" s="1628"/>
      <c r="Q84" s="300" t="s">
        <v>509</v>
      </c>
      <c r="U84" s="123"/>
      <c r="V84" s="7"/>
      <c r="W84" s="7"/>
      <c r="X84" s="123"/>
    </row>
    <row r="85" spans="3:24" ht="50.1" customHeight="1">
      <c r="C85" s="1655" t="s">
        <v>359</v>
      </c>
      <c r="D85" s="1656"/>
      <c r="E85" s="1675"/>
      <c r="F85" s="1676"/>
      <c r="G85" s="1676"/>
      <c r="H85" s="229" t="s">
        <v>358</v>
      </c>
      <c r="I85" s="1653"/>
      <c r="J85" s="1654"/>
      <c r="K85" s="1654"/>
      <c r="L85" s="229" t="s">
        <v>355</v>
      </c>
      <c r="M85" s="1653"/>
      <c r="N85" s="1654"/>
      <c r="O85" s="1654"/>
      <c r="P85" s="1654"/>
      <c r="Q85" s="301" t="s">
        <v>509</v>
      </c>
      <c r="U85" s="123"/>
      <c r="V85" s="123"/>
      <c r="W85" s="123"/>
      <c r="X85" s="123"/>
    </row>
    <row r="86" spans="3:24" ht="50.1" customHeight="1">
      <c r="C86" s="1020"/>
      <c r="D86" s="1021"/>
      <c r="E86" s="1276"/>
      <c r="F86" s="1277"/>
      <c r="G86" s="1277"/>
      <c r="H86" s="35" t="s">
        <v>358</v>
      </c>
      <c r="I86" s="1643"/>
      <c r="J86" s="1644"/>
      <c r="K86" s="1644"/>
      <c r="L86" s="35" t="s">
        <v>355</v>
      </c>
      <c r="M86" s="1643"/>
      <c r="N86" s="1644"/>
      <c r="O86" s="1644"/>
      <c r="P86" s="1644"/>
      <c r="Q86" s="232" t="s">
        <v>509</v>
      </c>
    </row>
    <row r="87" spans="3:24" ht="50.1" customHeight="1">
      <c r="C87" s="1020"/>
      <c r="D87" s="1021"/>
      <c r="E87" s="1276"/>
      <c r="F87" s="1277"/>
      <c r="G87" s="1277"/>
      <c r="H87" s="35" t="s">
        <v>358</v>
      </c>
      <c r="I87" s="1643"/>
      <c r="J87" s="1644"/>
      <c r="K87" s="1644"/>
      <c r="L87" s="35" t="s">
        <v>355</v>
      </c>
      <c r="M87" s="1643"/>
      <c r="N87" s="1644"/>
      <c r="O87" s="1644"/>
      <c r="P87" s="1644"/>
      <c r="Q87" s="232" t="s">
        <v>509</v>
      </c>
    </row>
    <row r="88" spans="3:24" ht="50.1" customHeight="1" thickBot="1">
      <c r="C88" s="1020"/>
      <c r="D88" s="1021"/>
      <c r="E88" s="1276"/>
      <c r="F88" s="1277"/>
      <c r="G88" s="1277"/>
      <c r="H88" s="35" t="s">
        <v>358</v>
      </c>
      <c r="I88" s="1643"/>
      <c r="J88" s="1644"/>
      <c r="K88" s="1644"/>
      <c r="L88" s="35" t="s">
        <v>355</v>
      </c>
      <c r="M88" s="1643"/>
      <c r="N88" s="1644"/>
      <c r="O88" s="1644"/>
      <c r="P88" s="1644"/>
      <c r="Q88" s="232" t="s">
        <v>509</v>
      </c>
    </row>
    <row r="89" spans="3:24" ht="50.1" customHeight="1" thickBot="1">
      <c r="C89" s="1657"/>
      <c r="D89" s="1658"/>
      <c r="E89" s="1651"/>
      <c r="F89" s="1652"/>
      <c r="G89" s="1652"/>
      <c r="H89" s="236" t="s">
        <v>358</v>
      </c>
      <c r="I89" s="1646"/>
      <c r="J89" s="1647"/>
      <c r="K89" s="1647"/>
      <c r="L89" s="236" t="s">
        <v>355</v>
      </c>
      <c r="M89" s="1646"/>
      <c r="N89" s="1647"/>
      <c r="O89" s="1647"/>
      <c r="P89" s="1647"/>
      <c r="Q89" s="237" t="s">
        <v>509</v>
      </c>
      <c r="T89" s="273"/>
      <c r="U89" s="274" t="s">
        <v>698</v>
      </c>
      <c r="V89" s="275" t="s">
        <v>696</v>
      </c>
      <c r="W89" s="63"/>
    </row>
    <row r="90" spans="3:24" ht="20.100000000000001" customHeight="1">
      <c r="T90" s="161"/>
      <c r="U90" s="122"/>
      <c r="V90" s="1669" t="s">
        <v>697</v>
      </c>
      <c r="W90" s="1682"/>
    </row>
    <row r="91" spans="3:24" ht="20.100000000000001" customHeight="1">
      <c r="C91" s="1" t="s">
        <v>157</v>
      </c>
      <c r="T91" s="161"/>
      <c r="U91" s="122"/>
      <c r="V91" s="1670"/>
      <c r="W91" s="1682"/>
    </row>
    <row r="92" spans="3:24" ht="20.100000000000001" customHeight="1">
      <c r="C92" s="1" t="s">
        <v>710</v>
      </c>
      <c r="T92" s="276" t="s">
        <v>699</v>
      </c>
      <c r="U92" s="32" t="s">
        <v>546</v>
      </c>
      <c r="V92" s="277"/>
      <c r="W92" s="302"/>
    </row>
    <row r="93" spans="3:24" ht="20.100000000000001" customHeight="1">
      <c r="C93" s="1" t="s">
        <v>1024</v>
      </c>
      <c r="T93" s="278" t="s">
        <v>704</v>
      </c>
      <c r="U93" s="279"/>
      <c r="V93" s="280" t="s">
        <v>705</v>
      </c>
      <c r="W93" s="223"/>
    </row>
    <row r="94" spans="3:24" ht="20.100000000000001" customHeight="1">
      <c r="C94" s="1685" t="s">
        <v>711</v>
      </c>
      <c r="D94" s="1686"/>
      <c r="E94" s="1686"/>
      <c r="F94" s="1686"/>
      <c r="G94" s="1686"/>
      <c r="H94" s="1686"/>
      <c r="I94" s="1686"/>
      <c r="J94" s="1686"/>
      <c r="K94" s="1686"/>
      <c r="L94" s="1686"/>
      <c r="M94" s="1686"/>
      <c r="N94" s="1686"/>
      <c r="O94" s="1686"/>
      <c r="P94" s="1686"/>
      <c r="Q94" s="1686"/>
      <c r="R94" s="1686"/>
      <c r="T94" s="278" t="s">
        <v>703</v>
      </c>
      <c r="U94" s="279"/>
      <c r="V94" s="280" t="s">
        <v>706</v>
      </c>
      <c r="W94" s="223"/>
    </row>
    <row r="95" spans="3:24" ht="20.100000000000001" customHeight="1">
      <c r="D95" s="6" t="s">
        <v>363</v>
      </c>
      <c r="E95" s="6"/>
      <c r="F95" s="1" t="s">
        <v>364</v>
      </c>
      <c r="G95" s="1645"/>
      <c r="H95" s="1645"/>
      <c r="I95" s="1" t="s">
        <v>365</v>
      </c>
      <c r="J95" s="4"/>
      <c r="K95" s="2"/>
      <c r="L95" s="4"/>
      <c r="M95" s="4" t="s">
        <v>713</v>
      </c>
      <c r="N95" s="5"/>
      <c r="O95" s="1677">
        <f>G95*J95/70*L95/310</f>
        <v>0</v>
      </c>
      <c r="P95" s="1678"/>
      <c r="Q95" s="59"/>
      <c r="T95" s="278" t="s">
        <v>702</v>
      </c>
      <c r="U95" s="279"/>
      <c r="V95" s="280" t="s">
        <v>707</v>
      </c>
      <c r="W95" s="223"/>
    </row>
    <row r="96" spans="3:24" ht="20.100000000000001" customHeight="1">
      <c r="D96" s="6" t="s">
        <v>259</v>
      </c>
      <c r="E96" s="6"/>
      <c r="F96" s="1" t="s">
        <v>364</v>
      </c>
      <c r="G96" s="1645"/>
      <c r="H96" s="1645"/>
      <c r="I96" s="1" t="s">
        <v>365</v>
      </c>
      <c r="J96" s="4"/>
      <c r="K96" s="2"/>
      <c r="L96" s="4"/>
      <c r="M96" s="4" t="s">
        <v>712</v>
      </c>
      <c r="N96" s="5"/>
      <c r="O96" s="1677"/>
      <c r="P96" s="1678"/>
      <c r="Q96" s="3"/>
      <c r="T96" s="1671" t="s">
        <v>700</v>
      </c>
      <c r="U96" s="1672"/>
      <c r="V96" s="280" t="s">
        <v>708</v>
      </c>
      <c r="W96" s="223"/>
    </row>
    <row r="97" spans="2:23" ht="20.100000000000001" customHeight="1" thickBot="1">
      <c r="D97" s="6" t="s">
        <v>259</v>
      </c>
      <c r="E97" s="6"/>
      <c r="F97" s="1" t="s">
        <v>364</v>
      </c>
      <c r="G97" s="1645"/>
      <c r="H97" s="1645"/>
      <c r="I97" s="1" t="s">
        <v>365</v>
      </c>
      <c r="J97" s="4"/>
      <c r="K97" s="2"/>
      <c r="L97" s="4"/>
      <c r="M97" s="4" t="s">
        <v>712</v>
      </c>
      <c r="N97" s="5"/>
      <c r="O97" s="1677"/>
      <c r="P97" s="1678"/>
      <c r="Q97" s="3"/>
      <c r="T97" s="1630" t="s">
        <v>701</v>
      </c>
      <c r="U97" s="1631"/>
      <c r="V97" s="286" t="s">
        <v>709</v>
      </c>
      <c r="W97" s="223"/>
    </row>
    <row r="98" spans="2:23" ht="20.100000000000001" customHeight="1">
      <c r="D98" s="6" t="s">
        <v>259</v>
      </c>
      <c r="E98" s="6"/>
      <c r="F98" s="1" t="s">
        <v>364</v>
      </c>
      <c r="G98" s="1645"/>
      <c r="H98" s="1645"/>
      <c r="I98" s="1" t="s">
        <v>365</v>
      </c>
      <c r="J98" s="4"/>
      <c r="K98" s="2"/>
      <c r="L98" s="4"/>
      <c r="M98" s="4" t="s">
        <v>712</v>
      </c>
      <c r="N98" s="5"/>
      <c r="O98" s="1677"/>
      <c r="P98" s="1678"/>
      <c r="Q98" s="3"/>
    </row>
    <row r="99" spans="2:23" ht="20.100000000000001" customHeight="1">
      <c r="D99" s="6"/>
      <c r="E99" s="6"/>
      <c r="G99" s="1645"/>
      <c r="H99" s="1645"/>
      <c r="J99" s="4"/>
      <c r="K99" s="2"/>
      <c r="L99" s="4"/>
      <c r="M99" s="4"/>
      <c r="N99" s="5"/>
      <c r="O99" s="1677"/>
      <c r="P99" s="1678"/>
      <c r="Q99" s="3"/>
    </row>
    <row r="100" spans="2:23" ht="20.100000000000001" customHeight="1"/>
    <row r="101" spans="2:23" ht="20.100000000000001" customHeight="1">
      <c r="B101" s="1" t="s">
        <v>1295</v>
      </c>
    </row>
    <row r="102" spans="2:23" ht="20.100000000000001" customHeight="1">
      <c r="M102" s="25"/>
      <c r="N102" s="25" t="s">
        <v>91</v>
      </c>
      <c r="O102" s="25"/>
      <c r="P102" s="25"/>
      <c r="Q102" s="25"/>
    </row>
    <row r="103" spans="2:23" ht="20.100000000000001" customHeight="1">
      <c r="B103" s="1078"/>
      <c r="C103" s="1078"/>
      <c r="D103" s="1078"/>
      <c r="E103" s="1078"/>
      <c r="F103" s="1078"/>
      <c r="G103" s="1" t="s">
        <v>519</v>
      </c>
    </row>
    <row r="104" spans="2:23" ht="20.100000000000001" customHeight="1"/>
    <row r="105" spans="2:23" ht="21">
      <c r="B105" s="1070" t="s">
        <v>373</v>
      </c>
      <c r="C105" s="1070"/>
      <c r="D105" s="1070"/>
      <c r="E105" s="1070"/>
      <c r="F105" s="1070"/>
      <c r="G105" s="1070"/>
      <c r="H105" s="1070"/>
      <c r="I105" s="1070"/>
      <c r="J105" s="1070"/>
      <c r="K105" s="1070"/>
      <c r="L105" s="1070"/>
      <c r="M105" s="1070"/>
      <c r="N105" s="1070"/>
      <c r="O105" s="1070"/>
      <c r="P105" s="1070"/>
      <c r="Q105" s="1070"/>
      <c r="R105" s="1070"/>
    </row>
    <row r="106" spans="2:23" ht="14.25" thickBot="1"/>
    <row r="107" spans="2:23">
      <c r="C107" s="139" t="s">
        <v>261</v>
      </c>
      <c r="D107" s="140"/>
      <c r="E107" s="140"/>
      <c r="F107" s="140"/>
      <c r="G107" s="140"/>
      <c r="H107" s="140"/>
      <c r="I107" s="140"/>
      <c r="J107" s="144" t="s">
        <v>262</v>
      </c>
      <c r="K107" s="140"/>
      <c r="L107" s="140"/>
      <c r="M107" s="140"/>
      <c r="N107" s="140"/>
      <c r="O107" s="140"/>
      <c r="P107" s="140"/>
      <c r="Q107" s="145"/>
    </row>
    <row r="108" spans="2:23" ht="30" customHeight="1">
      <c r="C108" s="132"/>
      <c r="D108" s="25"/>
      <c r="E108" s="25"/>
      <c r="F108" s="25"/>
      <c r="G108" s="25"/>
      <c r="H108" s="25"/>
      <c r="I108" s="25"/>
      <c r="J108" s="1638"/>
      <c r="K108" s="1639"/>
      <c r="L108" s="1639"/>
      <c r="M108" s="1639"/>
      <c r="N108" s="1639"/>
      <c r="O108" s="1639"/>
      <c r="P108" s="1639"/>
      <c r="Q108" s="1640"/>
    </row>
    <row r="109" spans="2:23" ht="35.25" customHeight="1" thickBot="1">
      <c r="C109" s="1694"/>
      <c r="D109" s="1695"/>
      <c r="E109" s="1695"/>
      <c r="F109" s="1695"/>
      <c r="G109" s="1695"/>
      <c r="H109" s="1695"/>
      <c r="I109" s="1696"/>
      <c r="J109" s="1641"/>
      <c r="K109" s="1642"/>
      <c r="L109" s="1642"/>
      <c r="M109" s="1642"/>
      <c r="N109" s="1642"/>
      <c r="O109" s="1642"/>
      <c r="P109" s="1642"/>
      <c r="Q109" s="237" t="s">
        <v>442</v>
      </c>
    </row>
    <row r="110" spans="2:23" ht="14.25" thickBot="1"/>
    <row r="111" spans="2:23" ht="30" customHeight="1">
      <c r="C111" s="1663" t="s">
        <v>376</v>
      </c>
      <c r="D111" s="1059"/>
      <c r="E111" s="228"/>
      <c r="F111" s="229"/>
      <c r="G111" s="229"/>
      <c r="H111" s="229"/>
      <c r="I111" s="230"/>
      <c r="J111" s="1061" t="s">
        <v>374</v>
      </c>
      <c r="K111" s="1064"/>
      <c r="L111" s="303"/>
      <c r="M111" s="304"/>
      <c r="N111" s="304"/>
      <c r="O111" s="304"/>
      <c r="P111" s="304"/>
      <c r="Q111" s="305"/>
    </row>
    <row r="112" spans="2:23" ht="30" customHeight="1">
      <c r="C112" s="1048" t="s">
        <v>1440</v>
      </c>
      <c r="D112" s="1049"/>
      <c r="E112" s="241"/>
      <c r="F112" s="14"/>
      <c r="G112" s="14"/>
      <c r="H112" s="14"/>
      <c r="I112" s="14"/>
      <c r="J112" s="1082" t="s">
        <v>375</v>
      </c>
      <c r="K112" s="1037"/>
      <c r="L112" s="241"/>
      <c r="M112" s="14"/>
      <c r="N112" s="14"/>
      <c r="O112" s="14"/>
      <c r="P112" s="14"/>
      <c r="Q112" s="106"/>
    </row>
    <row r="113" spans="3:26" ht="20.100000000000001" customHeight="1">
      <c r="C113" s="306"/>
      <c r="D113" s="1683" t="s">
        <v>393</v>
      </c>
      <c r="E113" s="1683"/>
      <c r="F113" s="1683"/>
      <c r="G113" s="1683"/>
      <c r="H113" s="1683"/>
      <c r="I113" s="1683"/>
      <c r="J113" s="1683"/>
      <c r="K113" s="1683"/>
      <c r="L113" s="1683"/>
      <c r="M113" s="1683"/>
      <c r="N113" s="1683"/>
      <c r="O113" s="1683"/>
      <c r="P113" s="1683"/>
      <c r="Q113" s="160"/>
    </row>
    <row r="114" spans="3:26" ht="20.100000000000001" customHeight="1">
      <c r="C114" s="132"/>
      <c r="D114" s="1684"/>
      <c r="E114" s="1684"/>
      <c r="F114" s="1684"/>
      <c r="G114" s="1684"/>
      <c r="H114" s="1684"/>
      <c r="I114" s="1684"/>
      <c r="J114" s="1684"/>
      <c r="K114" s="1684"/>
      <c r="L114" s="1684"/>
      <c r="M114" s="1684"/>
      <c r="N114" s="1684"/>
      <c r="O114" s="1684"/>
      <c r="P114" s="1684"/>
      <c r="Q114" s="133"/>
    </row>
    <row r="115" spans="3:26" ht="12" customHeight="1">
      <c r="C115" s="291"/>
      <c r="D115" s="32"/>
      <c r="E115" s="32"/>
      <c r="F115" s="32"/>
      <c r="G115" s="32"/>
      <c r="H115" s="32"/>
      <c r="I115" s="32"/>
      <c r="J115" s="32"/>
      <c r="K115" s="32"/>
      <c r="L115" s="32"/>
      <c r="M115" s="32"/>
      <c r="N115" s="32"/>
      <c r="O115" s="32"/>
      <c r="P115" s="32"/>
      <c r="Q115" s="154"/>
    </row>
    <row r="116" spans="3:26" ht="20.100000000000001" customHeight="1">
      <c r="C116" s="1690" t="s">
        <v>394</v>
      </c>
      <c r="D116" s="9"/>
      <c r="E116" s="25"/>
      <c r="F116" s="25"/>
      <c r="G116" s="25"/>
      <c r="H116" s="25"/>
      <c r="I116" s="25"/>
      <c r="J116" s="25"/>
      <c r="K116" s="25"/>
      <c r="L116" s="25"/>
      <c r="M116" s="25"/>
      <c r="N116" s="25"/>
      <c r="O116" s="25"/>
      <c r="P116" s="25"/>
      <c r="Q116" s="133"/>
      <c r="T116" s="1637" t="s">
        <v>1088</v>
      </c>
      <c r="U116" s="1637"/>
      <c r="V116" s="1637"/>
      <c r="W116" s="1637"/>
      <c r="X116" s="1637"/>
      <c r="Y116" s="7"/>
      <c r="Z116" s="7"/>
    </row>
    <row r="117" spans="3:26" ht="20.100000000000001" customHeight="1">
      <c r="C117" s="1691"/>
      <c r="D117" s="11"/>
      <c r="E117" s="25"/>
      <c r="F117" s="25"/>
      <c r="G117" s="25"/>
      <c r="H117" s="25"/>
      <c r="I117" s="25"/>
      <c r="J117" s="25"/>
      <c r="K117" s="25"/>
      <c r="L117" s="25"/>
      <c r="M117" s="25"/>
      <c r="N117" s="25"/>
      <c r="O117" s="25"/>
      <c r="P117" s="25"/>
      <c r="Q117" s="133"/>
      <c r="T117" s="1637"/>
      <c r="U117" s="1637"/>
      <c r="V117" s="1637"/>
      <c r="W117" s="1637"/>
      <c r="X117" s="1637"/>
      <c r="Y117" s="7"/>
      <c r="Z117" s="7"/>
    </row>
    <row r="118" spans="3:26" ht="20.100000000000001" customHeight="1">
      <c r="C118" s="1691"/>
      <c r="D118" s="11"/>
      <c r="E118" s="25" t="s">
        <v>263</v>
      </c>
      <c r="F118" s="25" t="s">
        <v>395</v>
      </c>
      <c r="G118" s="25"/>
      <c r="H118" s="25"/>
      <c r="I118" s="25"/>
      <c r="J118" s="25"/>
      <c r="K118" s="25"/>
      <c r="L118" s="25"/>
      <c r="M118" s="25"/>
      <c r="N118" s="25"/>
      <c r="O118" s="25"/>
      <c r="P118" s="25"/>
      <c r="Q118" s="133"/>
      <c r="T118" s="1637"/>
      <c r="U118" s="1637"/>
      <c r="V118" s="1637"/>
      <c r="W118" s="1637"/>
      <c r="X118" s="1637"/>
      <c r="Y118" s="7"/>
      <c r="Z118" s="7"/>
    </row>
    <row r="119" spans="3:26" ht="20.100000000000001" customHeight="1">
      <c r="C119" s="1691"/>
      <c r="D119" s="11"/>
      <c r="E119" s="25"/>
      <c r="F119" s="25"/>
      <c r="G119" s="25"/>
      <c r="H119" s="25"/>
      <c r="I119" s="25"/>
      <c r="J119" s="25"/>
      <c r="K119" s="25"/>
      <c r="L119" s="25"/>
      <c r="M119" s="25"/>
      <c r="N119" s="25"/>
      <c r="O119" s="25"/>
      <c r="P119" s="25"/>
      <c r="Q119" s="133"/>
      <c r="T119" s="1637"/>
      <c r="U119" s="1637"/>
      <c r="V119" s="1637"/>
      <c r="W119" s="1637"/>
      <c r="X119" s="1637"/>
      <c r="Y119" s="7"/>
      <c r="Z119" s="7"/>
    </row>
    <row r="120" spans="3:26" ht="20.100000000000001" customHeight="1">
      <c r="C120" s="1691"/>
      <c r="D120" s="11"/>
      <c r="E120" s="25"/>
      <c r="F120" s="25"/>
      <c r="G120" s="25"/>
      <c r="H120" s="25"/>
      <c r="I120" s="25"/>
      <c r="J120" s="25"/>
      <c r="K120" s="25"/>
      <c r="L120" s="25"/>
      <c r="M120" s="25"/>
      <c r="N120" s="25"/>
      <c r="O120" s="25"/>
      <c r="P120" s="25"/>
      <c r="Q120" s="133"/>
      <c r="T120" s="7"/>
      <c r="U120" s="7"/>
      <c r="V120" s="7"/>
      <c r="W120" s="7"/>
      <c r="X120" s="7"/>
      <c r="Y120" s="7"/>
      <c r="Z120" s="7"/>
    </row>
    <row r="121" spans="3:26" ht="20.100000000000001" customHeight="1">
      <c r="C121" s="1691"/>
      <c r="D121" s="11"/>
      <c r="E121" s="25" t="s">
        <v>264</v>
      </c>
      <c r="F121" s="25" t="s">
        <v>396</v>
      </c>
      <c r="G121" s="25"/>
      <c r="H121" s="25"/>
      <c r="I121" s="25"/>
      <c r="J121" s="25"/>
      <c r="K121" s="25"/>
      <c r="L121" s="25"/>
      <c r="M121" s="25"/>
      <c r="N121" s="25"/>
      <c r="O121" s="25"/>
      <c r="P121" s="25"/>
      <c r="Q121" s="133"/>
      <c r="T121" s="1637" t="s">
        <v>1089</v>
      </c>
      <c r="U121" s="1637"/>
      <c r="V121" s="1637"/>
      <c r="W121" s="1637"/>
      <c r="X121" s="1637"/>
      <c r="Y121" s="7"/>
      <c r="Z121" s="7"/>
    </row>
    <row r="122" spans="3:26" ht="20.100000000000001" customHeight="1">
      <c r="C122" s="1691"/>
      <c r="D122" s="11"/>
      <c r="E122" s="25"/>
      <c r="F122" s="25"/>
      <c r="G122" s="25"/>
      <c r="H122" s="25"/>
      <c r="I122" s="25"/>
      <c r="J122" s="25"/>
      <c r="K122" s="25"/>
      <c r="L122" s="25"/>
      <c r="M122" s="25"/>
      <c r="N122" s="25"/>
      <c r="O122" s="25"/>
      <c r="P122" s="25"/>
      <c r="Q122" s="133"/>
      <c r="T122" s="1637"/>
      <c r="U122" s="1637"/>
      <c r="V122" s="1637"/>
      <c r="W122" s="1637"/>
      <c r="X122" s="1637"/>
      <c r="Y122" s="7"/>
      <c r="Z122" s="7"/>
    </row>
    <row r="123" spans="3:26" ht="20.100000000000001" customHeight="1">
      <c r="C123" s="1691"/>
      <c r="D123" s="11"/>
      <c r="E123" s="25"/>
      <c r="F123" s="25"/>
      <c r="G123" s="25"/>
      <c r="H123" s="25"/>
      <c r="I123" s="25"/>
      <c r="J123" s="25"/>
      <c r="K123" s="25"/>
      <c r="L123" s="25"/>
      <c r="M123" s="25"/>
      <c r="N123" s="25"/>
      <c r="O123" s="25"/>
      <c r="P123" s="25"/>
      <c r="Q123" s="133"/>
      <c r="T123" s="1637"/>
      <c r="U123" s="1637"/>
      <c r="V123" s="1637"/>
      <c r="W123" s="1637"/>
      <c r="X123" s="1637"/>
      <c r="Y123" s="7"/>
      <c r="Z123" s="7"/>
    </row>
    <row r="124" spans="3:26" ht="20.100000000000001" customHeight="1">
      <c r="C124" s="1691"/>
      <c r="D124" s="11"/>
      <c r="E124" s="25" t="s">
        <v>265</v>
      </c>
      <c r="F124" s="25" t="s">
        <v>397</v>
      </c>
      <c r="G124" s="25"/>
      <c r="H124" s="25"/>
      <c r="I124" s="25"/>
      <c r="J124" s="25"/>
      <c r="K124" s="25"/>
      <c r="L124" s="25"/>
      <c r="M124" s="25"/>
      <c r="N124" s="25"/>
      <c r="O124" s="25"/>
      <c r="P124" s="25"/>
      <c r="Q124" s="133"/>
      <c r="T124" s="1637"/>
      <c r="U124" s="1637"/>
      <c r="V124" s="1637"/>
      <c r="W124" s="1637"/>
      <c r="X124" s="1637"/>
      <c r="Y124" s="7"/>
      <c r="Z124" s="7"/>
    </row>
    <row r="125" spans="3:26" ht="20.100000000000001" customHeight="1">
      <c r="C125" s="1691"/>
      <c r="D125" s="11"/>
      <c r="E125" s="25"/>
      <c r="F125" s="25"/>
      <c r="G125" s="25"/>
      <c r="H125" s="25"/>
      <c r="I125" s="25"/>
      <c r="J125" s="25"/>
      <c r="K125" s="25"/>
      <c r="L125" s="25"/>
      <c r="M125" s="25"/>
      <c r="N125" s="25"/>
      <c r="O125" s="25"/>
      <c r="P125" s="25"/>
      <c r="Q125" s="133"/>
      <c r="T125" s="7"/>
      <c r="U125" s="7"/>
      <c r="V125" s="7"/>
      <c r="W125" s="7"/>
      <c r="X125" s="7"/>
      <c r="Y125" s="7"/>
      <c r="Z125" s="7"/>
    </row>
    <row r="126" spans="3:26" ht="20.100000000000001" customHeight="1">
      <c r="C126" s="1691"/>
      <c r="D126" s="11"/>
      <c r="E126" s="25"/>
      <c r="F126" s="25"/>
      <c r="G126" s="25"/>
      <c r="H126" s="25"/>
      <c r="I126" s="25"/>
      <c r="J126" s="25"/>
      <c r="K126" s="25"/>
      <c r="L126" s="25"/>
      <c r="M126" s="25"/>
      <c r="N126" s="25"/>
      <c r="O126" s="25"/>
      <c r="P126" s="25"/>
      <c r="Q126" s="133"/>
      <c r="T126" s="7"/>
      <c r="U126" s="7"/>
      <c r="V126" s="7"/>
      <c r="W126" s="7"/>
      <c r="X126" s="7"/>
      <c r="Y126" s="7"/>
      <c r="Z126" s="7"/>
    </row>
    <row r="127" spans="3:26" ht="20.100000000000001" customHeight="1">
      <c r="C127" s="1691"/>
      <c r="D127" s="11"/>
      <c r="E127" s="25" t="s">
        <v>266</v>
      </c>
      <c r="F127" s="25" t="s">
        <v>850</v>
      </c>
      <c r="G127" s="25"/>
      <c r="H127" s="25"/>
      <c r="I127" s="25"/>
      <c r="J127" s="25"/>
      <c r="K127" s="25"/>
      <c r="L127" s="25"/>
      <c r="M127" s="25"/>
      <c r="N127" s="25"/>
      <c r="O127" s="25"/>
      <c r="P127" s="25"/>
      <c r="Q127" s="133"/>
      <c r="T127" s="7"/>
      <c r="U127" s="7"/>
      <c r="V127" s="7"/>
      <c r="W127" s="7"/>
      <c r="X127" s="7"/>
      <c r="Y127" s="7"/>
      <c r="Z127" s="7"/>
    </row>
    <row r="128" spans="3:26" ht="20.100000000000001" customHeight="1">
      <c r="C128" s="1691"/>
      <c r="D128" s="11"/>
      <c r="E128" s="25"/>
      <c r="F128" s="25"/>
      <c r="G128" s="25"/>
      <c r="H128" s="25"/>
      <c r="I128" s="25"/>
      <c r="J128" s="25"/>
      <c r="K128" s="25"/>
      <c r="L128" s="25"/>
      <c r="M128" s="25"/>
      <c r="N128" s="25"/>
      <c r="O128" s="25"/>
      <c r="P128" s="25"/>
      <c r="Q128" s="133"/>
      <c r="T128" s="7"/>
      <c r="U128" s="7"/>
      <c r="V128" s="7"/>
      <c r="W128" s="7"/>
      <c r="X128" s="7"/>
      <c r="Y128" s="7"/>
      <c r="Z128" s="7"/>
    </row>
    <row r="129" spans="2:26" ht="20.100000000000001" customHeight="1">
      <c r="C129" s="1691"/>
      <c r="D129" s="11"/>
      <c r="E129" s="25"/>
      <c r="F129" s="25"/>
      <c r="G129" s="25"/>
      <c r="H129" s="25"/>
      <c r="I129" s="25"/>
      <c r="J129" s="25"/>
      <c r="K129" s="25"/>
      <c r="L129" s="25"/>
      <c r="M129" s="25"/>
      <c r="N129" s="25"/>
      <c r="O129" s="25"/>
      <c r="P129" s="25"/>
      <c r="Q129" s="133"/>
      <c r="T129" s="7"/>
      <c r="U129" s="7"/>
      <c r="V129" s="7"/>
      <c r="W129" s="7"/>
      <c r="X129" s="7"/>
      <c r="Y129" s="7"/>
      <c r="Z129" s="7"/>
    </row>
    <row r="130" spans="2:26" ht="20.100000000000001" customHeight="1">
      <c r="C130" s="1691"/>
      <c r="D130" s="307" t="s">
        <v>267</v>
      </c>
      <c r="E130" s="25" t="s">
        <v>398</v>
      </c>
      <c r="F130" s="25"/>
      <c r="G130" s="25"/>
      <c r="H130" s="25"/>
      <c r="I130" s="25"/>
      <c r="J130" s="25"/>
      <c r="K130" s="25"/>
      <c r="L130" s="25"/>
      <c r="M130" s="25"/>
      <c r="N130" s="25"/>
      <c r="O130" s="25"/>
      <c r="P130" s="25"/>
      <c r="Q130" s="133"/>
    </row>
    <row r="131" spans="2:26" ht="20.100000000000001" customHeight="1">
      <c r="C131" s="1691"/>
      <c r="D131" s="11"/>
      <c r="E131" s="25"/>
      <c r="F131" s="25" t="s">
        <v>400</v>
      </c>
      <c r="G131" s="25"/>
      <c r="H131" s="25"/>
      <c r="I131" s="1544"/>
      <c r="J131" s="1544"/>
      <c r="K131" s="1544"/>
      <c r="L131" s="1544"/>
      <c r="M131" s="1544"/>
      <c r="N131" s="1544"/>
      <c r="O131" s="1544"/>
      <c r="P131" s="25"/>
      <c r="Q131" s="133"/>
    </row>
    <row r="132" spans="2:26" ht="20.100000000000001" customHeight="1">
      <c r="C132" s="1691"/>
      <c r="D132" s="11"/>
      <c r="E132" s="25"/>
      <c r="F132" s="25" t="s">
        <v>399</v>
      </c>
      <c r="G132" s="25"/>
      <c r="H132" s="25"/>
      <c r="I132" s="1544"/>
      <c r="J132" s="1544"/>
      <c r="K132" s="1544"/>
      <c r="L132" s="1544"/>
      <c r="M132" s="1544"/>
      <c r="N132" s="1544"/>
      <c r="O132" s="1544"/>
      <c r="P132" s="25"/>
      <c r="Q132" s="133"/>
    </row>
    <row r="133" spans="2:26" ht="20.100000000000001" customHeight="1">
      <c r="C133" s="1691"/>
      <c r="D133" s="11"/>
      <c r="E133" s="25"/>
      <c r="F133" s="25"/>
      <c r="G133" s="25"/>
      <c r="H133" s="25"/>
      <c r="I133" s="272"/>
      <c r="J133" s="272"/>
      <c r="K133" s="272"/>
      <c r="L133" s="272"/>
      <c r="M133" s="272"/>
      <c r="N133" s="272"/>
      <c r="O133" s="272"/>
      <c r="P133" s="25"/>
      <c r="Q133" s="133"/>
    </row>
    <row r="134" spans="2:26" ht="20.100000000000001" customHeight="1" thickBot="1">
      <c r="C134" s="1692"/>
      <c r="D134" s="137"/>
      <c r="E134" s="136"/>
      <c r="F134" s="136"/>
      <c r="G134" s="136"/>
      <c r="H134" s="136"/>
      <c r="I134" s="136"/>
      <c r="J134" s="136"/>
      <c r="K134" s="136"/>
      <c r="L134" s="136"/>
      <c r="M134" s="136"/>
      <c r="N134" s="136"/>
      <c r="O134" s="136"/>
      <c r="P134" s="136"/>
      <c r="Q134" s="138"/>
    </row>
    <row r="137" spans="2:26">
      <c r="B137" s="1" t="s">
        <v>268</v>
      </c>
    </row>
    <row r="138" spans="2:26">
      <c r="B138" s="1" t="s">
        <v>1371</v>
      </c>
    </row>
    <row r="142" spans="2:26" s="441" customFormat="1" ht="20.100000000000001" customHeight="1">
      <c r="B142" s="441" t="s">
        <v>1296</v>
      </c>
    </row>
    <row r="143" spans="2:26" s="441" customFormat="1" ht="20.100000000000001" customHeight="1">
      <c r="G143" s="441" t="s">
        <v>37</v>
      </c>
      <c r="K143" s="561" t="s">
        <v>38</v>
      </c>
      <c r="L143" s="441" t="s">
        <v>39</v>
      </c>
    </row>
    <row r="144" spans="2:26" s="441" customFormat="1" ht="21">
      <c r="B144" s="1693" t="s">
        <v>156</v>
      </c>
      <c r="C144" s="1693"/>
      <c r="D144" s="1693"/>
      <c r="E144" s="1693"/>
      <c r="F144" s="1693"/>
      <c r="G144" s="1693"/>
      <c r="H144" s="1693"/>
      <c r="I144" s="1693"/>
      <c r="J144" s="1693"/>
      <c r="K144" s="1693"/>
      <c r="L144" s="1693"/>
      <c r="M144" s="1693"/>
      <c r="N144" s="1693"/>
      <c r="O144" s="1693"/>
      <c r="P144" s="1693"/>
      <c r="Q144" s="1693"/>
      <c r="R144" s="1693"/>
    </row>
    <row r="145" spans="2:17" s="441" customFormat="1" ht="20.100000000000001" customHeight="1" thickBot="1">
      <c r="B145" s="441" t="s">
        <v>155</v>
      </c>
      <c r="Q145" s="562"/>
    </row>
    <row r="146" spans="2:17" s="441" customFormat="1" ht="20.100000000000001" customHeight="1">
      <c r="C146" s="563"/>
      <c r="D146" s="564"/>
      <c r="E146" s="564"/>
      <c r="F146" s="565"/>
      <c r="G146" s="564"/>
      <c r="H146" s="564"/>
      <c r="I146" s="564"/>
      <c r="J146" s="564"/>
      <c r="K146" s="564"/>
      <c r="L146" s="564"/>
      <c r="M146" s="564"/>
      <c r="N146" s="564"/>
      <c r="O146" s="564"/>
      <c r="P146" s="564"/>
      <c r="Q146" s="566"/>
    </row>
    <row r="147" spans="2:17" s="441" customFormat="1" ht="20.100000000000001" customHeight="1">
      <c r="C147" s="1687" t="s">
        <v>674</v>
      </c>
      <c r="D147" s="1688"/>
      <c r="E147" s="1689"/>
      <c r="F147" s="567"/>
      <c r="G147" s="791" t="s">
        <v>1224</v>
      </c>
      <c r="H147" s="568"/>
      <c r="I147" s="568"/>
      <c r="J147" s="568"/>
      <c r="K147" s="568"/>
      <c r="L147" s="568"/>
      <c r="M147" s="568"/>
      <c r="N147" s="568"/>
      <c r="O147" s="568"/>
      <c r="P147" s="568"/>
      <c r="Q147" s="569"/>
    </row>
    <row r="148" spans="2:17" s="441" customFormat="1" ht="20.100000000000001" customHeight="1">
      <c r="C148" s="570"/>
      <c r="D148" s="571"/>
      <c r="E148" s="571"/>
      <c r="F148" s="572"/>
      <c r="G148" s="571"/>
      <c r="H148" s="571"/>
      <c r="I148" s="571"/>
      <c r="J148" s="571"/>
      <c r="K148" s="571"/>
      <c r="L148" s="571"/>
      <c r="M148" s="571"/>
      <c r="N148" s="571"/>
      <c r="O148" s="571"/>
      <c r="P148" s="571"/>
      <c r="Q148" s="573"/>
    </row>
    <row r="149" spans="2:17" s="441" customFormat="1" ht="20.100000000000001" customHeight="1">
      <c r="C149" s="574"/>
      <c r="D149" s="568"/>
      <c r="E149" s="568"/>
      <c r="F149" s="567"/>
      <c r="G149" s="575" t="s">
        <v>361</v>
      </c>
      <c r="H149" s="575" t="s">
        <v>801</v>
      </c>
      <c r="I149" s="575"/>
      <c r="J149" s="575" t="s">
        <v>469</v>
      </c>
      <c r="K149" s="575"/>
      <c r="L149" s="575" t="s">
        <v>471</v>
      </c>
      <c r="M149" s="575"/>
      <c r="N149" s="575" t="s">
        <v>531</v>
      </c>
      <c r="O149" s="575"/>
      <c r="P149" s="575"/>
      <c r="Q149" s="576"/>
    </row>
    <row r="150" spans="2:17" s="441" customFormat="1" ht="20.100000000000001" customHeight="1">
      <c r="C150" s="1687" t="s">
        <v>846</v>
      </c>
      <c r="D150" s="1688"/>
      <c r="E150" s="1689"/>
      <c r="F150" s="567"/>
      <c r="G150" s="568" t="s">
        <v>362</v>
      </c>
      <c r="H150" s="568" t="s">
        <v>801</v>
      </c>
      <c r="I150" s="568"/>
      <c r="J150" s="568" t="s">
        <v>469</v>
      </c>
      <c r="K150" s="568"/>
      <c r="L150" s="568" t="s">
        <v>471</v>
      </c>
      <c r="M150" s="568"/>
      <c r="N150" s="568" t="s">
        <v>531</v>
      </c>
      <c r="O150" s="568"/>
      <c r="P150" s="568"/>
      <c r="Q150" s="569"/>
    </row>
    <row r="151" spans="2:17" s="441" customFormat="1" ht="20.100000000000001" customHeight="1">
      <c r="C151" s="570"/>
      <c r="D151" s="571"/>
      <c r="E151" s="571"/>
      <c r="F151" s="572"/>
      <c r="G151" s="571"/>
      <c r="H151" s="571"/>
      <c r="I151" s="571"/>
      <c r="J151" s="571"/>
      <c r="K151" s="571"/>
      <c r="L151" s="571"/>
      <c r="M151" s="571"/>
      <c r="N151" s="571"/>
      <c r="O151" s="571"/>
      <c r="P151" s="571"/>
      <c r="Q151" s="573"/>
    </row>
    <row r="152" spans="2:17" s="441" customFormat="1" ht="20.100000000000001" customHeight="1">
      <c r="C152" s="574"/>
      <c r="D152" s="568"/>
      <c r="E152" s="568"/>
      <c r="F152" s="567"/>
      <c r="G152" s="568"/>
      <c r="H152" s="568"/>
      <c r="I152" s="568"/>
      <c r="J152" s="568"/>
      <c r="K152" s="568"/>
      <c r="L152" s="568"/>
      <c r="M152" s="568"/>
      <c r="N152" s="568"/>
      <c r="O152" s="568"/>
      <c r="P152" s="568"/>
      <c r="Q152" s="569"/>
    </row>
    <row r="153" spans="2:17" s="441" customFormat="1" ht="20.100000000000001" customHeight="1">
      <c r="C153" s="1679" t="s">
        <v>1369</v>
      </c>
      <c r="D153" s="1680"/>
      <c r="E153" s="1681"/>
      <c r="F153" s="567"/>
      <c r="G153" s="568"/>
      <c r="H153" s="568"/>
      <c r="I153" s="568"/>
      <c r="J153" s="568"/>
      <c r="K153" s="568"/>
      <c r="L153" s="568"/>
      <c r="M153" s="568"/>
      <c r="N153" s="568"/>
      <c r="O153" s="568"/>
      <c r="P153" s="568"/>
      <c r="Q153" s="569"/>
    </row>
    <row r="154" spans="2:17" s="441" customFormat="1" ht="20.100000000000001" customHeight="1" thickBot="1">
      <c r="C154" s="577"/>
      <c r="D154" s="578"/>
      <c r="E154" s="578"/>
      <c r="F154" s="579"/>
      <c r="G154" s="578"/>
      <c r="H154" s="578"/>
      <c r="I154" s="578"/>
      <c r="J154" s="578"/>
      <c r="K154" s="578"/>
      <c r="L154" s="578"/>
      <c r="M154" s="578"/>
      <c r="N154" s="578"/>
      <c r="O154" s="578"/>
      <c r="P154" s="578"/>
      <c r="Q154" s="580"/>
    </row>
    <row r="155" spans="2:17" s="441" customFormat="1" ht="20.100000000000001" customHeight="1"/>
    <row r="156" spans="2:17" s="441" customFormat="1" ht="20.100000000000001" customHeight="1"/>
    <row r="157" spans="2:17" s="441" customFormat="1" ht="20.100000000000001" customHeight="1"/>
    <row r="158" spans="2:17" s="441" customFormat="1" ht="20.100000000000001" customHeight="1" thickBot="1">
      <c r="B158" s="441" t="s">
        <v>155</v>
      </c>
    </row>
    <row r="159" spans="2:17" s="441" customFormat="1" ht="20.100000000000001" customHeight="1">
      <c r="C159" s="563"/>
      <c r="D159" s="564"/>
      <c r="E159" s="564"/>
      <c r="F159" s="564"/>
      <c r="G159" s="564"/>
      <c r="H159" s="565"/>
      <c r="I159" s="564"/>
      <c r="J159" s="564"/>
      <c r="K159" s="564"/>
      <c r="L159" s="564"/>
      <c r="M159" s="564"/>
      <c r="N159" s="564"/>
      <c r="O159" s="564"/>
      <c r="P159" s="564"/>
      <c r="Q159" s="566"/>
    </row>
    <row r="160" spans="2:17" s="441" customFormat="1" ht="20.100000000000001" customHeight="1">
      <c r="C160" s="574" t="s">
        <v>534</v>
      </c>
      <c r="D160" s="568"/>
      <c r="E160" s="568"/>
      <c r="F160" s="568"/>
      <c r="G160" s="568"/>
      <c r="H160" s="567"/>
      <c r="I160" s="568"/>
      <c r="J160" s="568"/>
      <c r="K160" s="568"/>
      <c r="L160" s="568"/>
      <c r="M160" s="568"/>
      <c r="N160" s="568"/>
      <c r="O160" s="568"/>
      <c r="P160" s="568" t="s">
        <v>354</v>
      </c>
      <c r="Q160" s="569"/>
    </row>
    <row r="161" spans="3:17" s="441" customFormat="1" ht="20.100000000000001" customHeight="1">
      <c r="C161" s="570"/>
      <c r="D161" s="571"/>
      <c r="E161" s="571"/>
      <c r="F161" s="571"/>
      <c r="G161" s="571"/>
      <c r="H161" s="572"/>
      <c r="I161" s="571"/>
      <c r="J161" s="571"/>
      <c r="K161" s="571"/>
      <c r="L161" s="571"/>
      <c r="M161" s="571"/>
      <c r="N161" s="571"/>
      <c r="O161" s="571"/>
      <c r="P161" s="571"/>
      <c r="Q161" s="573"/>
    </row>
    <row r="162" spans="3:17" s="441" customFormat="1" ht="20.100000000000001" customHeight="1">
      <c r="C162" s="574"/>
      <c r="D162" s="568"/>
      <c r="E162" s="568"/>
      <c r="F162" s="568"/>
      <c r="G162" s="568"/>
      <c r="H162" s="567"/>
      <c r="I162" s="568"/>
      <c r="J162" s="568"/>
      <c r="K162" s="568"/>
      <c r="L162" s="568"/>
      <c r="M162" s="568"/>
      <c r="N162" s="568"/>
      <c r="O162" s="568"/>
      <c r="P162" s="568"/>
      <c r="Q162" s="569"/>
    </row>
    <row r="163" spans="3:17" s="441" customFormat="1" ht="20.100000000000001" customHeight="1">
      <c r="C163" s="574" t="s">
        <v>40</v>
      </c>
      <c r="D163" s="568"/>
      <c r="E163" s="568"/>
      <c r="F163" s="568"/>
      <c r="G163" s="568"/>
      <c r="H163" s="567"/>
      <c r="I163" s="568"/>
      <c r="J163" s="568"/>
      <c r="K163" s="568"/>
      <c r="L163" s="568"/>
      <c r="M163" s="568"/>
      <c r="N163" s="568"/>
      <c r="O163" s="581"/>
      <c r="P163" s="568" t="s">
        <v>354</v>
      </c>
      <c r="Q163" s="569"/>
    </row>
    <row r="164" spans="3:17" s="441" customFormat="1" ht="20.100000000000001" customHeight="1">
      <c r="C164" s="570"/>
      <c r="D164" s="571"/>
      <c r="E164" s="571"/>
      <c r="F164" s="571"/>
      <c r="G164" s="571"/>
      <c r="H164" s="572"/>
      <c r="I164" s="571"/>
      <c r="J164" s="571"/>
      <c r="K164" s="571"/>
      <c r="L164" s="571"/>
      <c r="M164" s="571"/>
      <c r="N164" s="571"/>
      <c r="O164" s="571"/>
      <c r="P164" s="571"/>
      <c r="Q164" s="573"/>
    </row>
    <row r="165" spans="3:17" s="441" customFormat="1" ht="20.100000000000001" customHeight="1">
      <c r="C165" s="574"/>
      <c r="D165" s="568"/>
      <c r="E165" s="568"/>
      <c r="F165" s="568"/>
      <c r="G165" s="568"/>
      <c r="H165" s="567"/>
      <c r="I165" s="568"/>
      <c r="J165" s="568"/>
      <c r="K165" s="568"/>
      <c r="L165" s="568"/>
      <c r="M165" s="568"/>
      <c r="N165" s="568"/>
      <c r="O165" s="568"/>
      <c r="P165" s="568"/>
      <c r="Q165" s="569"/>
    </row>
    <row r="166" spans="3:17" s="441" customFormat="1" ht="20.100000000000001" customHeight="1">
      <c r="C166" s="574" t="s">
        <v>256</v>
      </c>
      <c r="D166" s="568"/>
      <c r="E166" s="568"/>
      <c r="F166" s="568"/>
      <c r="G166" s="568"/>
      <c r="H166" s="567"/>
      <c r="I166" s="568"/>
      <c r="J166" s="568"/>
      <c r="K166" s="568"/>
      <c r="L166" s="568"/>
      <c r="M166" s="568"/>
      <c r="N166" s="568"/>
      <c r="O166" s="568"/>
      <c r="P166" s="568" t="s">
        <v>355</v>
      </c>
      <c r="Q166" s="569"/>
    </row>
    <row r="167" spans="3:17" s="441" customFormat="1" ht="20.100000000000001" customHeight="1">
      <c r="C167" s="570"/>
      <c r="D167" s="571"/>
      <c r="E167" s="571"/>
      <c r="F167" s="571"/>
      <c r="G167" s="571"/>
      <c r="H167" s="572"/>
      <c r="I167" s="571"/>
      <c r="J167" s="571"/>
      <c r="K167" s="571"/>
      <c r="L167" s="571"/>
      <c r="M167" s="571"/>
      <c r="N167" s="571"/>
      <c r="O167" s="571"/>
      <c r="P167" s="571"/>
      <c r="Q167" s="573"/>
    </row>
    <row r="168" spans="3:17" s="441" customFormat="1" ht="20.100000000000001" customHeight="1">
      <c r="C168" s="574"/>
      <c r="D168" s="568"/>
      <c r="E168" s="568"/>
      <c r="F168" s="568"/>
      <c r="G168" s="568"/>
      <c r="H168" s="567"/>
      <c r="I168" s="568"/>
      <c r="J168" s="568"/>
      <c r="K168" s="568"/>
      <c r="L168" s="568"/>
      <c r="M168" s="568"/>
      <c r="N168" s="568"/>
      <c r="O168" s="568"/>
      <c r="P168" s="568"/>
      <c r="Q168" s="569"/>
    </row>
    <row r="169" spans="3:17" s="441" customFormat="1" ht="20.100000000000001" customHeight="1">
      <c r="C169" s="574" t="s">
        <v>257</v>
      </c>
      <c r="D169" s="568"/>
      <c r="E169" s="568"/>
      <c r="F169" s="568"/>
      <c r="G169" s="568"/>
      <c r="H169" s="567"/>
      <c r="I169" s="568"/>
      <c r="J169" s="568"/>
      <c r="K169" s="568"/>
      <c r="L169" s="568"/>
      <c r="M169" s="568"/>
      <c r="N169" s="568"/>
      <c r="O169" s="581"/>
      <c r="P169" s="568" t="s">
        <v>355</v>
      </c>
      <c r="Q169" s="569"/>
    </row>
    <row r="170" spans="3:17" s="441" customFormat="1" ht="20.100000000000001" customHeight="1" thickBot="1">
      <c r="C170" s="577"/>
      <c r="D170" s="578"/>
      <c r="E170" s="578"/>
      <c r="F170" s="578"/>
      <c r="G170" s="578"/>
      <c r="H170" s="579"/>
      <c r="I170" s="578"/>
      <c r="J170" s="578"/>
      <c r="K170" s="578"/>
      <c r="L170" s="578"/>
      <c r="M170" s="578"/>
      <c r="N170" s="578"/>
      <c r="O170" s="578"/>
      <c r="P170" s="578"/>
      <c r="Q170" s="580"/>
    </row>
    <row r="171" spans="3:17" s="441" customFormat="1" ht="20.100000000000001" customHeight="1">
      <c r="C171" s="568"/>
      <c r="D171" s="568"/>
      <c r="E171" s="568"/>
      <c r="F171" s="568"/>
      <c r="G171" s="568"/>
      <c r="H171" s="568"/>
      <c r="I171" s="568"/>
      <c r="J171" s="568"/>
      <c r="K171" s="568"/>
      <c r="L171" s="568"/>
      <c r="M171" s="568"/>
      <c r="N171" s="568"/>
      <c r="O171" s="568"/>
      <c r="P171" s="568"/>
      <c r="Q171" s="568"/>
    </row>
    <row r="172" spans="3:17" s="441" customFormat="1" ht="20.100000000000001" customHeight="1">
      <c r="C172" s="568"/>
      <c r="D172" s="568"/>
      <c r="E172" s="568"/>
      <c r="F172" s="568"/>
      <c r="G172" s="568"/>
      <c r="H172" s="568"/>
      <c r="I172" s="568"/>
      <c r="J172" s="568"/>
      <c r="K172" s="568"/>
      <c r="L172" s="568"/>
      <c r="M172" s="568"/>
      <c r="N172" s="568"/>
      <c r="O172" s="568"/>
      <c r="P172" s="568"/>
      <c r="Q172" s="568"/>
    </row>
    <row r="173" spans="3:17" s="441" customFormat="1" ht="20.100000000000001" customHeight="1">
      <c r="C173" s="568" t="s">
        <v>202</v>
      </c>
      <c r="D173" s="568" t="s">
        <v>41</v>
      </c>
      <c r="E173" s="568" t="s">
        <v>1372</v>
      </c>
      <c r="F173" s="568"/>
      <c r="G173" s="568"/>
      <c r="H173" s="568"/>
      <c r="I173" s="568"/>
      <c r="J173" s="568"/>
      <c r="K173" s="568"/>
      <c r="L173" s="568"/>
      <c r="M173" s="568"/>
      <c r="N173" s="568"/>
      <c r="O173" s="568"/>
      <c r="P173" s="568"/>
      <c r="Q173" s="568"/>
    </row>
    <row r="174" spans="3:17" s="441" customFormat="1" ht="20.100000000000001" customHeight="1">
      <c r="C174" s="568" t="s">
        <v>202</v>
      </c>
      <c r="D174" s="568" t="s">
        <v>43</v>
      </c>
      <c r="E174" s="568"/>
      <c r="F174" s="568"/>
      <c r="G174" s="568"/>
      <c r="H174" s="568"/>
      <c r="I174" s="568"/>
      <c r="J174" s="568"/>
      <c r="K174" s="568"/>
      <c r="L174" s="568"/>
      <c r="M174" s="568"/>
      <c r="N174" s="568"/>
      <c r="O174" s="568"/>
      <c r="P174" s="568"/>
      <c r="Q174" s="568"/>
    </row>
    <row r="175" spans="3:17" s="441" customFormat="1" ht="20.100000000000001" customHeight="1">
      <c r="C175" s="568" t="s">
        <v>202</v>
      </c>
      <c r="D175" s="568" t="s">
        <v>535</v>
      </c>
      <c r="E175" s="568"/>
      <c r="F175" s="568"/>
      <c r="G175" s="568"/>
      <c r="H175" s="568"/>
      <c r="I175" s="568"/>
      <c r="J175" s="568"/>
      <c r="K175" s="568"/>
      <c r="L175" s="568"/>
      <c r="M175" s="568"/>
      <c r="N175" s="568"/>
      <c r="O175" s="568"/>
      <c r="P175" s="568"/>
      <c r="Q175" s="568"/>
    </row>
    <row r="176" spans="3:17" s="441" customFormat="1" ht="20.100000000000001" customHeight="1">
      <c r="C176" s="568"/>
      <c r="D176" s="568"/>
      <c r="E176" s="568"/>
      <c r="F176" s="568"/>
      <c r="G176" s="568"/>
      <c r="H176" s="568"/>
      <c r="I176" s="568"/>
      <c r="J176" s="568"/>
      <c r="K176" s="568"/>
      <c r="L176" s="568"/>
      <c r="M176" s="568"/>
      <c r="N176" s="568"/>
      <c r="O176" s="568"/>
      <c r="P176" s="568"/>
      <c r="Q176" s="568"/>
    </row>
    <row r="177" spans="3:17" s="441" customFormat="1" ht="20.100000000000001" customHeight="1">
      <c r="C177" s="568"/>
      <c r="D177" s="1629"/>
      <c r="E177" s="1629"/>
      <c r="F177" s="1629"/>
      <c r="G177" s="1629"/>
      <c r="H177" s="1629"/>
      <c r="I177" s="1629"/>
      <c r="J177" s="1629"/>
      <c r="K177" s="1629"/>
      <c r="L177" s="1629"/>
      <c r="M177" s="1629"/>
      <c r="N177" s="1629"/>
      <c r="O177" s="1629"/>
      <c r="P177" s="1629"/>
      <c r="Q177" s="1629"/>
    </row>
    <row r="178" spans="3:17" s="441" customFormat="1" ht="20.100000000000001" customHeight="1">
      <c r="C178" s="568"/>
      <c r="D178" s="1629"/>
      <c r="E178" s="1629"/>
      <c r="F178" s="1629"/>
      <c r="G178" s="1629"/>
      <c r="H178" s="1629"/>
      <c r="I178" s="1629"/>
      <c r="J178" s="1629"/>
      <c r="K178" s="1629"/>
      <c r="L178" s="1629"/>
      <c r="M178" s="1629"/>
      <c r="N178" s="1629"/>
      <c r="O178" s="1629"/>
      <c r="P178" s="1629"/>
      <c r="Q178" s="1629"/>
    </row>
    <row r="179" spans="3:17" s="441" customFormat="1" ht="20.100000000000001" customHeight="1">
      <c r="C179" s="568"/>
      <c r="D179" s="568"/>
      <c r="E179" s="568"/>
      <c r="F179" s="568"/>
      <c r="G179" s="568"/>
      <c r="H179" s="568"/>
      <c r="I179" s="568"/>
      <c r="J179" s="568"/>
      <c r="K179" s="568"/>
      <c r="L179" s="568"/>
      <c r="M179" s="568"/>
      <c r="N179" s="568"/>
      <c r="O179" s="568"/>
      <c r="P179" s="568"/>
      <c r="Q179" s="568"/>
    </row>
    <row r="180" spans="3:17" s="441" customFormat="1" ht="20.100000000000001" customHeight="1">
      <c r="C180" s="568"/>
      <c r="D180" s="568"/>
      <c r="E180" s="568"/>
      <c r="F180" s="568"/>
      <c r="G180" s="568"/>
      <c r="H180" s="568"/>
      <c r="I180" s="568"/>
      <c r="J180" s="568"/>
      <c r="K180" s="568"/>
      <c r="L180" s="568"/>
      <c r="M180" s="568"/>
      <c r="N180" s="568"/>
      <c r="O180" s="568"/>
      <c r="P180" s="568"/>
      <c r="Q180" s="568"/>
    </row>
  </sheetData>
  <mergeCells count="74">
    <mergeCell ref="C94:R94"/>
    <mergeCell ref="G97:H97"/>
    <mergeCell ref="O97:P97"/>
    <mergeCell ref="T96:U96"/>
    <mergeCell ref="C150:E150"/>
    <mergeCell ref="G96:H96"/>
    <mergeCell ref="C116:C134"/>
    <mergeCell ref="I131:O131"/>
    <mergeCell ref="I132:O132"/>
    <mergeCell ref="B144:R144"/>
    <mergeCell ref="C147:E147"/>
    <mergeCell ref="J111:K111"/>
    <mergeCell ref="C109:I109"/>
    <mergeCell ref="C112:D112"/>
    <mergeCell ref="J112:K112"/>
    <mergeCell ref="C111:D111"/>
    <mergeCell ref="C46:E46"/>
    <mergeCell ref="E85:G85"/>
    <mergeCell ref="O99:P99"/>
    <mergeCell ref="C153:E153"/>
    <mergeCell ref="T116:X119"/>
    <mergeCell ref="V90:V91"/>
    <mergeCell ref="W90:W91"/>
    <mergeCell ref="T97:U97"/>
    <mergeCell ref="O96:P96"/>
    <mergeCell ref="E87:G87"/>
    <mergeCell ref="O95:P95"/>
    <mergeCell ref="O98:P98"/>
    <mergeCell ref="D113:P114"/>
    <mergeCell ref="G99:H99"/>
    <mergeCell ref="B105:R105"/>
    <mergeCell ref="B103:F103"/>
    <mergeCell ref="T3:Y12"/>
    <mergeCell ref="AG29:AH29"/>
    <mergeCell ref="V17:V18"/>
    <mergeCell ref="T23:U23"/>
    <mergeCell ref="W20:Y22"/>
    <mergeCell ref="B3:R3"/>
    <mergeCell ref="B29:R29"/>
    <mergeCell ref="B43:R43"/>
    <mergeCell ref="E89:G89"/>
    <mergeCell ref="G95:H95"/>
    <mergeCell ref="I89:K89"/>
    <mergeCell ref="E88:G88"/>
    <mergeCell ref="M85:P85"/>
    <mergeCell ref="C85:D89"/>
    <mergeCell ref="I85:K85"/>
    <mergeCell ref="I86:K86"/>
    <mergeCell ref="C49:E49"/>
    <mergeCell ref="C52:E52"/>
    <mergeCell ref="B76:R76"/>
    <mergeCell ref="C78:E78"/>
    <mergeCell ref="C81:E81"/>
    <mergeCell ref="D177:Q178"/>
    <mergeCell ref="T24:U24"/>
    <mergeCell ref="T29:Y31"/>
    <mergeCell ref="T78:X80"/>
    <mergeCell ref="T32:Y36"/>
    <mergeCell ref="T121:X124"/>
    <mergeCell ref="J108:Q108"/>
    <mergeCell ref="J109:P109"/>
    <mergeCell ref="I87:K87"/>
    <mergeCell ref="I88:K88"/>
    <mergeCell ref="M86:P86"/>
    <mergeCell ref="G98:H98"/>
    <mergeCell ref="M87:P87"/>
    <mergeCell ref="E86:G86"/>
    <mergeCell ref="M88:P88"/>
    <mergeCell ref="M89:P89"/>
    <mergeCell ref="C84:H84"/>
    <mergeCell ref="C83:H83"/>
    <mergeCell ref="C79:E80"/>
    <mergeCell ref="I84:K84"/>
    <mergeCell ref="M84:P84"/>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4" manualBreakCount="4">
    <brk id="40" max="16383" man="1"/>
    <brk id="74" max="16383" man="1"/>
    <brk id="100" max="16383" man="1"/>
    <brk id="140" max="16383" man="1"/>
  </rowBreaks>
  <drawing r:id="rId2"/>
</worksheet>
</file>

<file path=xl/worksheets/sheet27.xml><?xml version="1.0" encoding="utf-8"?>
<worksheet xmlns="http://schemas.openxmlformats.org/spreadsheetml/2006/main" xmlns:r="http://schemas.openxmlformats.org/officeDocument/2006/relationships">
  <sheetPr codeName="Sheet24">
    <pageSetUpPr fitToPage="1"/>
  </sheetPr>
  <dimension ref="B1:AK103"/>
  <sheetViews>
    <sheetView view="pageBreakPreview" zoomScaleNormal="75" zoomScaleSheetLayoutView="100" workbookViewId="0">
      <selection activeCell="M75" sqref="M75"/>
    </sheetView>
  </sheetViews>
  <sheetFormatPr defaultColWidth="9" defaultRowHeight="13.5"/>
  <cols>
    <col min="1" max="1" width="1.75" style="1" customWidth="1"/>
    <col min="2" max="5" width="3.625" style="1" customWidth="1"/>
    <col min="6" max="6" width="6.625" style="1" customWidth="1"/>
    <col min="7" max="39" width="3.625" style="1" customWidth="1"/>
    <col min="40" max="16384" width="9" style="1"/>
  </cols>
  <sheetData>
    <row r="1" spans="2:37" ht="7.5" customHeight="1"/>
    <row r="2" spans="2:37" ht="20.100000000000001" customHeight="1">
      <c r="B2" s="1" t="s">
        <v>1226</v>
      </c>
    </row>
    <row r="3" spans="2:37" ht="20.100000000000001" customHeight="1" thickBot="1"/>
    <row r="4" spans="2:37" ht="20.100000000000001" customHeight="1">
      <c r="C4" s="1776" t="s">
        <v>310</v>
      </c>
      <c r="D4" s="1263"/>
      <c r="E4" s="1263"/>
      <c r="F4" s="1263"/>
      <c r="G4" s="1263"/>
      <c r="H4" s="1263"/>
      <c r="I4" s="1263"/>
      <c r="J4" s="1263"/>
      <c r="K4" s="1263"/>
      <c r="L4" s="1263"/>
      <c r="M4" s="1263"/>
      <c r="N4" s="1263"/>
      <c r="O4" s="1263"/>
      <c r="Q4" s="1310" t="s">
        <v>309</v>
      </c>
      <c r="R4" s="1311"/>
      <c r="S4" s="1311"/>
      <c r="T4" s="127"/>
      <c r="U4" s="128"/>
      <c r="V4" s="128"/>
      <c r="W4" s="128"/>
      <c r="X4" s="128"/>
      <c r="Y4" s="128"/>
      <c r="Z4" s="128"/>
      <c r="AA4" s="128"/>
      <c r="AB4" s="128"/>
      <c r="AC4" s="128"/>
      <c r="AD4" s="128"/>
      <c r="AE4" s="128"/>
      <c r="AF4" s="128"/>
      <c r="AG4" s="128"/>
      <c r="AH4" s="128"/>
      <c r="AI4" s="128"/>
      <c r="AJ4" s="128"/>
      <c r="AK4" s="129"/>
    </row>
    <row r="5" spans="2:37" ht="20.100000000000001" customHeight="1">
      <c r="C5" s="1776" t="s">
        <v>1445</v>
      </c>
      <c r="D5" s="1263"/>
      <c r="E5" s="1263"/>
      <c r="F5" s="1263"/>
      <c r="G5" s="1263"/>
      <c r="H5" s="1263"/>
      <c r="I5" s="1263"/>
      <c r="J5" s="1263"/>
      <c r="K5" s="1263"/>
      <c r="L5" s="1263"/>
      <c r="M5" s="1263"/>
      <c r="N5" s="1263"/>
      <c r="O5" s="1263"/>
      <c r="Q5" s="1301" t="s">
        <v>846</v>
      </c>
      <c r="R5" s="1100"/>
      <c r="S5" s="1100"/>
      <c r="T5" s="124"/>
      <c r="U5" s="125"/>
      <c r="V5" s="125"/>
      <c r="W5" s="125"/>
      <c r="X5" s="125"/>
      <c r="Y5" s="125"/>
      <c r="Z5" s="125"/>
      <c r="AA5" s="125"/>
      <c r="AB5" s="125"/>
      <c r="AC5" s="125"/>
      <c r="AD5" s="125"/>
      <c r="AE5" s="125"/>
      <c r="AF5" s="125"/>
      <c r="AG5" s="125"/>
      <c r="AH5" s="125"/>
      <c r="AI5" s="125"/>
      <c r="AJ5" s="125"/>
      <c r="AK5" s="131"/>
    </row>
    <row r="6" spans="2:37" ht="24.75" customHeight="1" thickBot="1">
      <c r="C6" s="792"/>
      <c r="Q6" s="1552" t="s">
        <v>1369</v>
      </c>
      <c r="R6" s="1553"/>
      <c r="S6" s="1553"/>
      <c r="T6" s="202"/>
      <c r="U6" s="203"/>
      <c r="V6" s="203"/>
      <c r="W6" s="203"/>
      <c r="X6" s="203"/>
      <c r="Y6" s="203"/>
      <c r="Z6" s="203"/>
      <c r="AA6" s="203"/>
      <c r="AB6" s="203"/>
      <c r="AC6" s="203"/>
      <c r="AD6" s="203" t="s">
        <v>682</v>
      </c>
      <c r="AE6" s="203"/>
      <c r="AF6" s="203"/>
      <c r="AG6" s="203"/>
      <c r="AH6" s="203"/>
      <c r="AI6" s="203"/>
      <c r="AJ6" s="203"/>
      <c r="AK6" s="204" t="s">
        <v>442</v>
      </c>
    </row>
    <row r="7" spans="2:37" ht="20.100000000000001" customHeight="1" thickBot="1"/>
    <row r="8" spans="2:37" ht="20.100000000000001" customHeight="1">
      <c r="B8" s="1063" t="s">
        <v>171</v>
      </c>
      <c r="C8" s="1761"/>
      <c r="D8" s="1761"/>
      <c r="E8" s="1761"/>
      <c r="F8" s="1064"/>
      <c r="G8" s="1061" t="s">
        <v>158</v>
      </c>
      <c r="H8" s="1761"/>
      <c r="I8" s="1064"/>
      <c r="J8" s="1550" t="s">
        <v>358</v>
      </c>
      <c r="K8" s="1311"/>
      <c r="L8" s="1311"/>
      <c r="M8" s="1311"/>
      <c r="N8" s="1311"/>
      <c r="O8" s="1311"/>
      <c r="P8" s="1311"/>
      <c r="Q8" s="1311"/>
      <c r="R8" s="1311"/>
      <c r="S8" s="1311"/>
      <c r="T8" s="1311"/>
      <c r="U8" s="1311"/>
      <c r="V8" s="1311"/>
      <c r="W8" s="1311"/>
      <c r="X8" s="1311"/>
      <c r="Y8" s="1311"/>
      <c r="Z8" s="1311"/>
      <c r="AA8" s="1311"/>
      <c r="AB8" s="1311"/>
      <c r="AC8" s="1311"/>
      <c r="AD8" s="1311"/>
      <c r="AE8" s="1311"/>
      <c r="AF8" s="1311"/>
      <c r="AG8" s="1551"/>
      <c r="AH8" s="1061" t="s">
        <v>623</v>
      </c>
      <c r="AI8" s="1761"/>
      <c r="AJ8" s="1761"/>
      <c r="AK8" s="1762"/>
    </row>
    <row r="9" spans="2:37" ht="20.100000000000001" customHeight="1">
      <c r="B9" s="1036"/>
      <c r="C9" s="1318"/>
      <c r="D9" s="1318"/>
      <c r="E9" s="1318"/>
      <c r="F9" s="1037"/>
      <c r="G9" s="1082"/>
      <c r="H9" s="1318"/>
      <c r="I9" s="1037"/>
      <c r="J9" s="1102" t="s">
        <v>159</v>
      </c>
      <c r="K9" s="1103"/>
      <c r="L9" s="1102" t="s">
        <v>160</v>
      </c>
      <c r="M9" s="1103"/>
      <c r="N9" s="1102" t="s">
        <v>161</v>
      </c>
      <c r="O9" s="1103"/>
      <c r="P9" s="1102" t="s">
        <v>162</v>
      </c>
      <c r="Q9" s="1103"/>
      <c r="R9" s="1102" t="s">
        <v>163</v>
      </c>
      <c r="S9" s="1103"/>
      <c r="T9" s="1102" t="s">
        <v>164</v>
      </c>
      <c r="U9" s="1103"/>
      <c r="V9" s="1102" t="s">
        <v>165</v>
      </c>
      <c r="W9" s="1103"/>
      <c r="X9" s="1102" t="s">
        <v>166</v>
      </c>
      <c r="Y9" s="1103"/>
      <c r="Z9" s="1102" t="s">
        <v>167</v>
      </c>
      <c r="AA9" s="1103"/>
      <c r="AB9" s="1102" t="s">
        <v>168</v>
      </c>
      <c r="AC9" s="1103"/>
      <c r="AD9" s="1102" t="s">
        <v>169</v>
      </c>
      <c r="AE9" s="1103"/>
      <c r="AF9" s="1102" t="s">
        <v>170</v>
      </c>
      <c r="AG9" s="1103"/>
      <c r="AH9" s="1082"/>
      <c r="AI9" s="1318"/>
      <c r="AJ9" s="1318"/>
      <c r="AK9" s="1763"/>
    </row>
    <row r="10" spans="2:37" ht="20.100000000000001" hidden="1" customHeight="1">
      <c r="B10" s="1775"/>
      <c r="C10" s="1300"/>
      <c r="D10" s="1300"/>
      <c r="E10" s="1300"/>
      <c r="F10" s="1135"/>
      <c r="G10" s="1134"/>
      <c r="H10" s="1300"/>
      <c r="I10" s="1135"/>
      <c r="J10" s="1708"/>
      <c r="K10" s="1774"/>
      <c r="L10" s="1708"/>
      <c r="M10" s="1774"/>
      <c r="N10" s="1708"/>
      <c r="O10" s="1774"/>
      <c r="P10" s="1708"/>
      <c r="Q10" s="1774"/>
      <c r="R10" s="1708"/>
      <c r="S10" s="1774"/>
      <c r="T10" s="1708"/>
      <c r="U10" s="1774"/>
      <c r="V10" s="1708"/>
      <c r="W10" s="1774"/>
      <c r="X10" s="1708"/>
      <c r="Y10" s="1774"/>
      <c r="Z10" s="1708"/>
      <c r="AA10" s="1774"/>
      <c r="AB10" s="1708"/>
      <c r="AC10" s="1774"/>
      <c r="AD10" s="1708"/>
      <c r="AE10" s="1774"/>
      <c r="AF10" s="1708"/>
      <c r="AG10" s="1774"/>
      <c r="AH10" s="1708"/>
      <c r="AI10" s="1709"/>
      <c r="AJ10" s="1709"/>
      <c r="AK10" s="1710"/>
    </row>
    <row r="11" spans="2:37" ht="20.100000000000001" hidden="1" customHeight="1">
      <c r="B11" s="1775"/>
      <c r="C11" s="1300"/>
      <c r="D11" s="1300"/>
      <c r="E11" s="1300"/>
      <c r="F11" s="1135"/>
      <c r="G11" s="1134"/>
      <c r="H11" s="1300"/>
      <c r="I11" s="1135"/>
      <c r="J11" s="1708"/>
      <c r="K11" s="1774"/>
      <c r="L11" s="1708"/>
      <c r="M11" s="1774"/>
      <c r="N11" s="1708"/>
      <c r="O11" s="1774"/>
      <c r="P11" s="1708"/>
      <c r="Q11" s="1774"/>
      <c r="R11" s="1708"/>
      <c r="S11" s="1774"/>
      <c r="T11" s="1708"/>
      <c r="U11" s="1774"/>
      <c r="V11" s="1708"/>
      <c r="W11" s="1774"/>
      <c r="X11" s="1708"/>
      <c r="Y11" s="1774"/>
      <c r="Z11" s="1708"/>
      <c r="AA11" s="1774"/>
      <c r="AB11" s="1708"/>
      <c r="AC11" s="1774"/>
      <c r="AD11" s="1708"/>
      <c r="AE11" s="1774"/>
      <c r="AF11" s="1708"/>
      <c r="AG11" s="1774"/>
      <c r="AH11" s="1708"/>
      <c r="AI11" s="1709"/>
      <c r="AJ11" s="1709"/>
      <c r="AK11" s="1710"/>
    </row>
    <row r="12" spans="2:37" ht="20.100000000000001" hidden="1" customHeight="1">
      <c r="B12" s="1775"/>
      <c r="C12" s="1300"/>
      <c r="D12" s="1300"/>
      <c r="E12" s="1300"/>
      <c r="F12" s="1135"/>
      <c r="G12" s="1134"/>
      <c r="H12" s="1300"/>
      <c r="I12" s="1135"/>
      <c r="J12" s="1708"/>
      <c r="K12" s="1774"/>
      <c r="L12" s="1708"/>
      <c r="M12" s="1774"/>
      <c r="N12" s="1708"/>
      <c r="O12" s="1774"/>
      <c r="P12" s="1708"/>
      <c r="Q12" s="1774"/>
      <c r="R12" s="1708"/>
      <c r="S12" s="1774"/>
      <c r="T12" s="1708"/>
      <c r="U12" s="1774"/>
      <c r="V12" s="1708"/>
      <c r="W12" s="1774"/>
      <c r="X12" s="1708"/>
      <c r="Y12" s="1774"/>
      <c r="Z12" s="1708"/>
      <c r="AA12" s="1774"/>
      <c r="AB12" s="1708"/>
      <c r="AC12" s="1774"/>
      <c r="AD12" s="1708"/>
      <c r="AE12" s="1774"/>
      <c r="AF12" s="1708"/>
      <c r="AG12" s="1774"/>
      <c r="AH12" s="1708"/>
      <c r="AI12" s="1709"/>
      <c r="AJ12" s="1709"/>
      <c r="AK12" s="1710"/>
    </row>
    <row r="13" spans="2:37" ht="20.100000000000001" hidden="1" customHeight="1">
      <c r="B13" s="1775"/>
      <c r="C13" s="1300"/>
      <c r="D13" s="1300"/>
      <c r="E13" s="1300"/>
      <c r="F13" s="1135"/>
      <c r="G13" s="1134"/>
      <c r="H13" s="1300"/>
      <c r="I13" s="1135"/>
      <c r="J13" s="1708"/>
      <c r="K13" s="1774"/>
      <c r="L13" s="1708"/>
      <c r="M13" s="1774"/>
      <c r="N13" s="1708"/>
      <c r="O13" s="1774"/>
      <c r="P13" s="1708"/>
      <c r="Q13" s="1774"/>
      <c r="R13" s="1708"/>
      <c r="S13" s="1774"/>
      <c r="T13" s="1708"/>
      <c r="U13" s="1774"/>
      <c r="V13" s="1708"/>
      <c r="W13" s="1774"/>
      <c r="X13" s="1708"/>
      <c r="Y13" s="1774"/>
      <c r="Z13" s="1708"/>
      <c r="AA13" s="1774"/>
      <c r="AB13" s="1708"/>
      <c r="AC13" s="1774"/>
      <c r="AD13" s="1708"/>
      <c r="AE13" s="1774"/>
      <c r="AF13" s="1708"/>
      <c r="AG13" s="1774"/>
      <c r="AH13" s="1708"/>
      <c r="AI13" s="1709"/>
      <c r="AJ13" s="1709"/>
      <c r="AK13" s="1710"/>
    </row>
    <row r="14" spans="2:37" ht="20.100000000000001" hidden="1" customHeight="1">
      <c r="B14" s="1775"/>
      <c r="C14" s="1300"/>
      <c r="D14" s="1300"/>
      <c r="E14" s="1300"/>
      <c r="F14" s="1135"/>
      <c r="G14" s="1134"/>
      <c r="H14" s="1300"/>
      <c r="I14" s="1135"/>
      <c r="J14" s="1708"/>
      <c r="K14" s="1774"/>
      <c r="L14" s="1708"/>
      <c r="M14" s="1774"/>
      <c r="N14" s="1708"/>
      <c r="O14" s="1774"/>
      <c r="P14" s="1708"/>
      <c r="Q14" s="1774"/>
      <c r="R14" s="1708"/>
      <c r="S14" s="1774"/>
      <c r="T14" s="1708"/>
      <c r="U14" s="1774"/>
      <c r="V14" s="1708"/>
      <c r="W14" s="1774"/>
      <c r="X14" s="1708"/>
      <c r="Y14" s="1774"/>
      <c r="Z14" s="1708"/>
      <c r="AA14" s="1774"/>
      <c r="AB14" s="1708"/>
      <c r="AC14" s="1774"/>
      <c r="AD14" s="1708"/>
      <c r="AE14" s="1774"/>
      <c r="AF14" s="1708"/>
      <c r="AG14" s="1774"/>
      <c r="AH14" s="1708"/>
      <c r="AI14" s="1709"/>
      <c r="AJ14" s="1709"/>
      <c r="AK14" s="1710"/>
    </row>
    <row r="15" spans="2:37" ht="20.100000000000001" hidden="1" customHeight="1">
      <c r="B15" s="1775"/>
      <c r="C15" s="1300"/>
      <c r="D15" s="1300"/>
      <c r="E15" s="1300"/>
      <c r="F15" s="1135"/>
      <c r="G15" s="1134"/>
      <c r="H15" s="1300"/>
      <c r="I15" s="1135"/>
      <c r="J15" s="1708"/>
      <c r="K15" s="1774"/>
      <c r="L15" s="1708"/>
      <c r="M15" s="1774"/>
      <c r="N15" s="1708"/>
      <c r="O15" s="1774"/>
      <c r="P15" s="1708"/>
      <c r="Q15" s="1774"/>
      <c r="R15" s="1708"/>
      <c r="S15" s="1774"/>
      <c r="T15" s="1708"/>
      <c r="U15" s="1774"/>
      <c r="V15" s="1708"/>
      <c r="W15" s="1774"/>
      <c r="X15" s="1708"/>
      <c r="Y15" s="1774"/>
      <c r="Z15" s="1708"/>
      <c r="AA15" s="1774"/>
      <c r="AB15" s="1708"/>
      <c r="AC15" s="1774"/>
      <c r="AD15" s="1708"/>
      <c r="AE15" s="1774"/>
      <c r="AF15" s="1708"/>
      <c r="AG15" s="1774"/>
      <c r="AH15" s="1708"/>
      <c r="AI15" s="1709"/>
      <c r="AJ15" s="1709"/>
      <c r="AK15" s="1710"/>
    </row>
    <row r="16" spans="2:37" ht="20.100000000000001" hidden="1" customHeight="1">
      <c r="B16" s="1775"/>
      <c r="C16" s="1300"/>
      <c r="D16" s="1300"/>
      <c r="E16" s="1300"/>
      <c r="F16" s="1135"/>
      <c r="G16" s="1134"/>
      <c r="H16" s="1300"/>
      <c r="I16" s="1135"/>
      <c r="J16" s="1708"/>
      <c r="K16" s="1774"/>
      <c r="L16" s="1708"/>
      <c r="M16" s="1774"/>
      <c r="N16" s="1708"/>
      <c r="O16" s="1774"/>
      <c r="P16" s="1708"/>
      <c r="Q16" s="1774"/>
      <c r="R16" s="1708"/>
      <c r="S16" s="1774"/>
      <c r="T16" s="1708"/>
      <c r="U16" s="1774"/>
      <c r="V16" s="1708"/>
      <c r="W16" s="1774"/>
      <c r="X16" s="1708"/>
      <c r="Y16" s="1774"/>
      <c r="Z16" s="1708"/>
      <c r="AA16" s="1774"/>
      <c r="AB16" s="1708"/>
      <c r="AC16" s="1774"/>
      <c r="AD16" s="1708"/>
      <c r="AE16" s="1774"/>
      <c r="AF16" s="1708"/>
      <c r="AG16" s="1774"/>
      <c r="AH16" s="1708"/>
      <c r="AI16" s="1709"/>
      <c r="AJ16" s="1709"/>
      <c r="AK16" s="1710"/>
    </row>
    <row r="17" spans="2:37" ht="19.5" hidden="1" customHeight="1">
      <c r="B17" s="1775"/>
      <c r="C17" s="1300"/>
      <c r="D17" s="1300"/>
      <c r="E17" s="1300"/>
      <c r="F17" s="1135"/>
      <c r="G17" s="1134"/>
      <c r="H17" s="1300"/>
      <c r="I17" s="1135"/>
      <c r="J17" s="1708"/>
      <c r="K17" s="1774"/>
      <c r="L17" s="1708"/>
      <c r="M17" s="1774"/>
      <c r="N17" s="1708"/>
      <c r="O17" s="1774"/>
      <c r="P17" s="1708"/>
      <c r="Q17" s="1774"/>
      <c r="R17" s="1708"/>
      <c r="S17" s="1774"/>
      <c r="T17" s="1708"/>
      <c r="U17" s="1774"/>
      <c r="V17" s="1708"/>
      <c r="W17" s="1774"/>
      <c r="X17" s="1708"/>
      <c r="Y17" s="1774"/>
      <c r="Z17" s="1708"/>
      <c r="AA17" s="1774"/>
      <c r="AB17" s="1708"/>
      <c r="AC17" s="1774"/>
      <c r="AD17" s="1708"/>
      <c r="AE17" s="1774"/>
      <c r="AF17" s="1708"/>
      <c r="AG17" s="1774"/>
      <c r="AH17" s="1708"/>
      <c r="AI17" s="1709"/>
      <c r="AJ17" s="1709"/>
      <c r="AK17" s="1710"/>
    </row>
    <row r="18" spans="2:37" ht="19.5" hidden="1" customHeight="1">
      <c r="B18" s="1775"/>
      <c r="C18" s="1300"/>
      <c r="D18" s="1300"/>
      <c r="E18" s="1300"/>
      <c r="F18" s="1135"/>
      <c r="G18" s="1134"/>
      <c r="H18" s="1300"/>
      <c r="I18" s="1135"/>
      <c r="J18" s="1708"/>
      <c r="K18" s="1774"/>
      <c r="L18" s="1708"/>
      <c r="M18" s="1774"/>
      <c r="N18" s="1708"/>
      <c r="O18" s="1774"/>
      <c r="P18" s="1708"/>
      <c r="Q18" s="1774"/>
      <c r="R18" s="1708"/>
      <c r="S18" s="1774"/>
      <c r="T18" s="1708"/>
      <c r="U18" s="1774"/>
      <c r="V18" s="1708"/>
      <c r="W18" s="1774"/>
      <c r="X18" s="1708"/>
      <c r="Y18" s="1774"/>
      <c r="Z18" s="1708"/>
      <c r="AA18" s="1774"/>
      <c r="AB18" s="1708"/>
      <c r="AC18" s="1774"/>
      <c r="AD18" s="1708"/>
      <c r="AE18" s="1774"/>
      <c r="AF18" s="1708"/>
      <c r="AG18" s="1774"/>
      <c r="AH18" s="1708"/>
      <c r="AI18" s="1709"/>
      <c r="AJ18" s="1709"/>
      <c r="AK18" s="1710"/>
    </row>
    <row r="19" spans="2:37" ht="20.100000000000001" customHeight="1">
      <c r="B19" s="1779" t="s">
        <v>42</v>
      </c>
      <c r="C19" s="1300"/>
      <c r="D19" s="1332"/>
      <c r="E19" s="1332"/>
      <c r="F19" s="1331"/>
      <c r="G19" s="1134"/>
      <c r="H19" s="1300"/>
      <c r="I19" s="1135"/>
      <c r="J19" s="1701"/>
      <c r="K19" s="1702"/>
      <c r="L19" s="1701"/>
      <c r="M19" s="1702"/>
      <c r="N19" s="1701"/>
      <c r="O19" s="1702"/>
      <c r="P19" s="1701"/>
      <c r="Q19" s="1702"/>
      <c r="R19" s="1701"/>
      <c r="S19" s="1702"/>
      <c r="T19" s="1701"/>
      <c r="U19" s="1702"/>
      <c r="V19" s="1701"/>
      <c r="W19" s="1702"/>
      <c r="X19" s="1701"/>
      <c r="Y19" s="1702"/>
      <c r="Z19" s="1701"/>
      <c r="AA19" s="1702"/>
      <c r="AB19" s="1701"/>
      <c r="AC19" s="1702"/>
      <c r="AD19" s="1701"/>
      <c r="AE19" s="1702"/>
      <c r="AF19" s="1701"/>
      <c r="AG19" s="1702"/>
      <c r="AH19" s="1701">
        <f>SUM(J19:AG19)</f>
        <v>0</v>
      </c>
      <c r="AI19" s="1711"/>
      <c r="AJ19" s="1711"/>
      <c r="AK19" s="1712"/>
    </row>
    <row r="20" spans="2:37" ht="20.100000000000001" customHeight="1">
      <c r="B20" s="1780"/>
      <c r="C20" s="1300"/>
      <c r="D20" s="1332"/>
      <c r="E20" s="1332"/>
      <c r="F20" s="1331"/>
      <c r="G20" s="1134"/>
      <c r="H20" s="1300"/>
      <c r="I20" s="1135"/>
      <c r="J20" s="1701"/>
      <c r="K20" s="1702"/>
      <c r="L20" s="1701"/>
      <c r="M20" s="1702"/>
      <c r="N20" s="1701"/>
      <c r="O20" s="1702"/>
      <c r="P20" s="1701"/>
      <c r="Q20" s="1702"/>
      <c r="R20" s="1701"/>
      <c r="S20" s="1702"/>
      <c r="T20" s="1701"/>
      <c r="U20" s="1702"/>
      <c r="V20" s="1701"/>
      <c r="W20" s="1702"/>
      <c r="X20" s="1701"/>
      <c r="Y20" s="1702"/>
      <c r="Z20" s="1701"/>
      <c r="AA20" s="1702"/>
      <c r="AB20" s="1701"/>
      <c r="AC20" s="1702"/>
      <c r="AD20" s="1701"/>
      <c r="AE20" s="1702"/>
      <c r="AF20" s="1701"/>
      <c r="AG20" s="1702"/>
      <c r="AH20" s="1701">
        <f>SUM(J20:AG20)</f>
        <v>0</v>
      </c>
      <c r="AI20" s="1711"/>
      <c r="AJ20" s="1711"/>
      <c r="AK20" s="1712"/>
    </row>
    <row r="21" spans="2:37" ht="20.100000000000001" customHeight="1">
      <c r="B21" s="1780"/>
      <c r="C21" s="1300"/>
      <c r="D21" s="1332"/>
      <c r="E21" s="1332"/>
      <c r="F21" s="1331"/>
      <c r="G21" s="1134"/>
      <c r="H21" s="1300"/>
      <c r="I21" s="1135"/>
      <c r="J21" s="1701"/>
      <c r="K21" s="1702"/>
      <c r="L21" s="1701"/>
      <c r="M21" s="1702"/>
      <c r="N21" s="1701"/>
      <c r="O21" s="1702"/>
      <c r="P21" s="1701"/>
      <c r="Q21" s="1702"/>
      <c r="R21" s="1701"/>
      <c r="S21" s="1702"/>
      <c r="T21" s="1701"/>
      <c r="U21" s="1702"/>
      <c r="V21" s="1701"/>
      <c r="W21" s="1702"/>
      <c r="X21" s="1701"/>
      <c r="Y21" s="1702"/>
      <c r="Z21" s="1701"/>
      <c r="AA21" s="1702"/>
      <c r="AB21" s="1701"/>
      <c r="AC21" s="1702"/>
      <c r="AD21" s="1701"/>
      <c r="AE21" s="1702"/>
      <c r="AF21" s="1701"/>
      <c r="AG21" s="1702"/>
      <c r="AH21" s="1701">
        <f>SUM(J21:AG21)</f>
        <v>0</v>
      </c>
      <c r="AI21" s="1711"/>
      <c r="AJ21" s="1711"/>
      <c r="AK21" s="1712"/>
    </row>
    <row r="22" spans="2:37" ht="20.100000000000001" customHeight="1">
      <c r="B22" s="1780"/>
      <c r="C22" s="1300"/>
      <c r="D22" s="1332"/>
      <c r="E22" s="1332"/>
      <c r="F22" s="1331"/>
      <c r="G22" s="1134"/>
      <c r="H22" s="1300"/>
      <c r="I22" s="1135"/>
      <c r="J22" s="1701"/>
      <c r="K22" s="1702"/>
      <c r="L22" s="1701"/>
      <c r="M22" s="1702"/>
      <c r="N22" s="1701"/>
      <c r="O22" s="1702"/>
      <c r="P22" s="1701"/>
      <c r="Q22" s="1702"/>
      <c r="R22" s="1701"/>
      <c r="S22" s="1702"/>
      <c r="T22" s="1701"/>
      <c r="U22" s="1702"/>
      <c r="V22" s="1701"/>
      <c r="W22" s="1702"/>
      <c r="X22" s="1701"/>
      <c r="Y22" s="1702"/>
      <c r="Z22" s="1701"/>
      <c r="AA22" s="1702"/>
      <c r="AB22" s="1701"/>
      <c r="AC22" s="1702"/>
      <c r="AD22" s="1701"/>
      <c r="AE22" s="1702"/>
      <c r="AF22" s="1701"/>
      <c r="AG22" s="1702"/>
      <c r="AH22" s="1701">
        <f>SUM(J22:AG22)</f>
        <v>0</v>
      </c>
      <c r="AI22" s="1711"/>
      <c r="AJ22" s="1711"/>
      <c r="AK22" s="1712"/>
    </row>
    <row r="23" spans="2:37" ht="20.100000000000001" customHeight="1" thickBot="1">
      <c r="B23" s="1780"/>
      <c r="C23" s="1300"/>
      <c r="D23" s="1332"/>
      <c r="E23" s="1332"/>
      <c r="F23" s="1331"/>
      <c r="G23" s="1134"/>
      <c r="H23" s="1300"/>
      <c r="I23" s="1135"/>
      <c r="J23" s="1701"/>
      <c r="K23" s="1702"/>
      <c r="L23" s="1701"/>
      <c r="M23" s="1702"/>
      <c r="N23" s="1701"/>
      <c r="O23" s="1702"/>
      <c r="P23" s="1701"/>
      <c r="Q23" s="1702"/>
      <c r="R23" s="1701"/>
      <c r="S23" s="1702"/>
      <c r="T23" s="1701"/>
      <c r="U23" s="1702"/>
      <c r="V23" s="1701"/>
      <c r="W23" s="1702"/>
      <c r="X23" s="1701"/>
      <c r="Y23" s="1702"/>
      <c r="Z23" s="1701"/>
      <c r="AA23" s="1702"/>
      <c r="AB23" s="1701"/>
      <c r="AC23" s="1702"/>
      <c r="AD23" s="1701"/>
      <c r="AE23" s="1702"/>
      <c r="AF23" s="1701"/>
      <c r="AG23" s="1702"/>
      <c r="AH23" s="1758">
        <f>SUM(J23:AG23)</f>
        <v>0</v>
      </c>
      <c r="AI23" s="1759"/>
      <c r="AJ23" s="1759"/>
      <c r="AK23" s="1760"/>
    </row>
    <row r="24" spans="2:37" ht="20.100000000000001" customHeight="1" thickTop="1" thickBot="1">
      <c r="B24" s="1731" t="s">
        <v>172</v>
      </c>
      <c r="C24" s="1732"/>
      <c r="D24" s="1732"/>
      <c r="E24" s="1732"/>
      <c r="F24" s="1733"/>
      <c r="G24" s="1748"/>
      <c r="H24" s="1749"/>
      <c r="I24" s="1750"/>
      <c r="J24" s="1717">
        <f>SUM(J19:K23)</f>
        <v>0</v>
      </c>
      <c r="K24" s="1718"/>
      <c r="L24" s="1717">
        <f>SUM(L19:M23)</f>
        <v>0</v>
      </c>
      <c r="M24" s="1718"/>
      <c r="N24" s="1717">
        <f>SUM(N19:O23)</f>
        <v>0</v>
      </c>
      <c r="O24" s="1718"/>
      <c r="P24" s="1717">
        <f>SUM(P19:Q23)</f>
        <v>0</v>
      </c>
      <c r="Q24" s="1718"/>
      <c r="R24" s="1717">
        <f>SUM(R19:S23)</f>
        <v>0</v>
      </c>
      <c r="S24" s="1718"/>
      <c r="T24" s="1717">
        <f>SUM(T19:U23)</f>
        <v>0</v>
      </c>
      <c r="U24" s="1718"/>
      <c r="V24" s="1717">
        <f>SUM(V19:W23)</f>
        <v>0</v>
      </c>
      <c r="W24" s="1718"/>
      <c r="X24" s="1717">
        <f>SUM(X19:Y23)</f>
        <v>0</v>
      </c>
      <c r="Y24" s="1718"/>
      <c r="Z24" s="1717">
        <f>SUM(Z19:AA23)</f>
        <v>0</v>
      </c>
      <c r="AA24" s="1718"/>
      <c r="AB24" s="1717">
        <f>SUM(AB19:AC23)</f>
        <v>0</v>
      </c>
      <c r="AC24" s="1718"/>
      <c r="AD24" s="1717">
        <f>SUM(AD19:AE23)</f>
        <v>0</v>
      </c>
      <c r="AE24" s="1718"/>
      <c r="AF24" s="1717">
        <f>SUM(AF19:AG23)</f>
        <v>0</v>
      </c>
      <c r="AG24" s="1718"/>
      <c r="AH24" s="1719">
        <f>SUM(AH19:AK23)</f>
        <v>0</v>
      </c>
      <c r="AI24" s="1720"/>
      <c r="AJ24" s="1720"/>
      <c r="AK24" s="1721"/>
    </row>
    <row r="25" spans="2:37" ht="20.100000000000001" customHeight="1">
      <c r="B25" s="1734" t="s">
        <v>75</v>
      </c>
      <c r="C25" s="1735"/>
      <c r="D25" s="1735"/>
      <c r="E25" s="1735"/>
      <c r="F25" s="1736"/>
      <c r="G25" s="1737"/>
      <c r="H25" s="1738"/>
      <c r="I25" s="1739"/>
      <c r="J25" s="1777"/>
      <c r="K25" s="1778"/>
      <c r="L25" s="1777"/>
      <c r="M25" s="1778"/>
      <c r="N25" s="1777"/>
      <c r="O25" s="1778"/>
      <c r="P25" s="1777"/>
      <c r="Q25" s="1778"/>
      <c r="R25" s="1777"/>
      <c r="S25" s="1778"/>
      <c r="T25" s="1777"/>
      <c r="U25" s="1778"/>
      <c r="V25" s="1777">
        <f>+V22</f>
        <v>0</v>
      </c>
      <c r="W25" s="1778"/>
      <c r="X25" s="1777">
        <f>+X22</f>
        <v>0</v>
      </c>
      <c r="Y25" s="1778"/>
      <c r="Z25" s="1777">
        <f>+Z22</f>
        <v>0</v>
      </c>
      <c r="AA25" s="1778"/>
      <c r="AB25" s="1777"/>
      <c r="AC25" s="1778"/>
      <c r="AD25" s="1777"/>
      <c r="AE25" s="1778"/>
      <c r="AF25" s="1777"/>
      <c r="AG25" s="1778"/>
      <c r="AH25" s="1722">
        <f>SUM(J25:AG25)</f>
        <v>0</v>
      </c>
      <c r="AI25" s="1723"/>
      <c r="AJ25" s="1723"/>
      <c r="AK25" s="1724"/>
    </row>
    <row r="26" spans="2:37" ht="20.100000000000001" customHeight="1">
      <c r="B26" s="1751" t="s">
        <v>76</v>
      </c>
      <c r="C26" s="1752"/>
      <c r="D26" s="1752"/>
      <c r="E26" s="1752"/>
      <c r="F26" s="1753"/>
      <c r="G26" s="1536"/>
      <c r="H26" s="1536"/>
      <c r="I26" s="1536"/>
      <c r="J26" s="1701">
        <f>J24-J25</f>
        <v>0</v>
      </c>
      <c r="K26" s="1702"/>
      <c r="L26" s="1701">
        <f>L24-L25</f>
        <v>0</v>
      </c>
      <c r="M26" s="1702"/>
      <c r="N26" s="1701">
        <f>N24-N25</f>
        <v>0</v>
      </c>
      <c r="O26" s="1702"/>
      <c r="P26" s="1701">
        <f>P24-P25</f>
        <v>0</v>
      </c>
      <c r="Q26" s="1702"/>
      <c r="R26" s="1701">
        <f>R24-R25</f>
        <v>0</v>
      </c>
      <c r="S26" s="1702"/>
      <c r="T26" s="1701">
        <f>T24-T25</f>
        <v>0</v>
      </c>
      <c r="U26" s="1702"/>
      <c r="V26" s="1701">
        <f>V24-V25</f>
        <v>0</v>
      </c>
      <c r="W26" s="1702"/>
      <c r="X26" s="1701">
        <f>X24-X25</f>
        <v>0</v>
      </c>
      <c r="Y26" s="1702"/>
      <c r="Z26" s="1701">
        <f>Z24-Z25</f>
        <v>0</v>
      </c>
      <c r="AA26" s="1702"/>
      <c r="AB26" s="1701">
        <f>AB24-AB25</f>
        <v>0</v>
      </c>
      <c r="AC26" s="1702"/>
      <c r="AD26" s="1701">
        <f>AD24-AD25</f>
        <v>0</v>
      </c>
      <c r="AE26" s="1702"/>
      <c r="AF26" s="1701">
        <f>AF24-AF25</f>
        <v>0</v>
      </c>
      <c r="AG26" s="1702"/>
      <c r="AH26" s="1708">
        <f>SUM(J26:AG26)</f>
        <v>0</v>
      </c>
      <c r="AI26" s="1709"/>
      <c r="AJ26" s="1709"/>
      <c r="AK26" s="1710"/>
    </row>
    <row r="27" spans="2:37" ht="20.100000000000001" customHeight="1">
      <c r="B27" s="1751" t="s">
        <v>77</v>
      </c>
      <c r="C27" s="1752"/>
      <c r="D27" s="1752"/>
      <c r="E27" s="1752"/>
      <c r="F27" s="1753"/>
      <c r="G27" s="1536"/>
      <c r="H27" s="1536"/>
      <c r="I27" s="1536"/>
      <c r="J27" s="1701">
        <f>J26</f>
        <v>0</v>
      </c>
      <c r="K27" s="1702"/>
      <c r="L27" s="1701">
        <f>J27+L26</f>
        <v>0</v>
      </c>
      <c r="M27" s="1702"/>
      <c r="N27" s="1701">
        <f>L27+N26</f>
        <v>0</v>
      </c>
      <c r="O27" s="1702"/>
      <c r="P27" s="1701">
        <f>N27+P26</f>
        <v>0</v>
      </c>
      <c r="Q27" s="1702"/>
      <c r="R27" s="1701">
        <f>+P27+R26</f>
        <v>0</v>
      </c>
      <c r="S27" s="1702"/>
      <c r="T27" s="1701">
        <f>+R27+T26</f>
        <v>0</v>
      </c>
      <c r="U27" s="1702"/>
      <c r="V27" s="1701">
        <f>+T27+V26</f>
        <v>0</v>
      </c>
      <c r="W27" s="1702"/>
      <c r="X27" s="1701">
        <f>+V27+X26</f>
        <v>0</v>
      </c>
      <c r="Y27" s="1702"/>
      <c r="Z27" s="1701">
        <f>+X27+Z26</f>
        <v>0</v>
      </c>
      <c r="AA27" s="1702"/>
      <c r="AB27" s="1701">
        <f>+Z27+AB26</f>
        <v>0</v>
      </c>
      <c r="AC27" s="1702"/>
      <c r="AD27" s="1701">
        <f>+AB27+AD26</f>
        <v>0</v>
      </c>
      <c r="AE27" s="1702"/>
      <c r="AF27" s="1701">
        <f>+AD27+AF26</f>
        <v>0</v>
      </c>
      <c r="AG27" s="1702"/>
      <c r="AH27" s="1708">
        <f>AH26</f>
        <v>0</v>
      </c>
      <c r="AI27" s="1709"/>
      <c r="AJ27" s="1709"/>
      <c r="AK27" s="1710"/>
    </row>
    <row r="28" spans="2:37" ht="20.100000000000001" customHeight="1">
      <c r="B28" s="1751" t="s">
        <v>78</v>
      </c>
      <c r="C28" s="1752"/>
      <c r="D28" s="1752"/>
      <c r="E28" s="1752"/>
      <c r="F28" s="1753"/>
      <c r="G28" s="1536"/>
      <c r="H28" s="1536"/>
      <c r="I28" s="1536"/>
      <c r="J28" s="1701"/>
      <c r="K28" s="1702"/>
      <c r="L28" s="1701"/>
      <c r="M28" s="1702"/>
      <c r="N28" s="1701"/>
      <c r="O28" s="1702"/>
      <c r="P28" s="1701"/>
      <c r="Q28" s="1702"/>
      <c r="R28" s="1701"/>
      <c r="S28" s="1702"/>
      <c r="T28" s="1701"/>
      <c r="U28" s="1702"/>
      <c r="V28" s="1701"/>
      <c r="W28" s="1702"/>
      <c r="X28" s="1701"/>
      <c r="Y28" s="1702"/>
      <c r="Z28" s="1701"/>
      <c r="AA28" s="1702"/>
      <c r="AB28" s="1701"/>
      <c r="AC28" s="1702"/>
      <c r="AD28" s="1701"/>
      <c r="AE28" s="1702"/>
      <c r="AF28" s="1701"/>
      <c r="AG28" s="1702"/>
      <c r="AH28" s="1708">
        <f>SUM(J28:AG28)</f>
        <v>0</v>
      </c>
      <c r="AI28" s="1709"/>
      <c r="AJ28" s="1709"/>
      <c r="AK28" s="1710"/>
    </row>
    <row r="29" spans="2:37" ht="20.100000000000001" customHeight="1" thickBot="1">
      <c r="B29" s="1754" t="s">
        <v>177</v>
      </c>
      <c r="C29" s="1755"/>
      <c r="D29" s="1755"/>
      <c r="E29" s="1755"/>
      <c r="F29" s="1756"/>
      <c r="G29" s="1641"/>
      <c r="H29" s="1642"/>
      <c r="I29" s="1757"/>
      <c r="J29" s="1713">
        <f>-J26+J28</f>
        <v>0</v>
      </c>
      <c r="K29" s="1714"/>
      <c r="L29" s="1713">
        <f>+J29-L26+L28</f>
        <v>0</v>
      </c>
      <c r="M29" s="1714"/>
      <c r="N29" s="1713">
        <f>+L29-N26+N28</f>
        <v>0</v>
      </c>
      <c r="O29" s="1714"/>
      <c r="P29" s="1713">
        <f>+N29-P26+P28</f>
        <v>0</v>
      </c>
      <c r="Q29" s="1714"/>
      <c r="R29" s="1713">
        <f>+P29-R26+R28</f>
        <v>0</v>
      </c>
      <c r="S29" s="1714"/>
      <c r="T29" s="1713">
        <f>+R29-T26+T28</f>
        <v>0</v>
      </c>
      <c r="U29" s="1714"/>
      <c r="V29" s="1706">
        <f>+T29-V26+V28</f>
        <v>0</v>
      </c>
      <c r="W29" s="1707"/>
      <c r="X29" s="1706">
        <f>+V29-X26+X28</f>
        <v>0</v>
      </c>
      <c r="Y29" s="1707"/>
      <c r="Z29" s="1706">
        <f>+X29-Z26+Z28</f>
        <v>0</v>
      </c>
      <c r="AA29" s="1707"/>
      <c r="AB29" s="1706">
        <f>+Z29-AB26+AB28</f>
        <v>0</v>
      </c>
      <c r="AC29" s="1707"/>
      <c r="AD29" s="1706">
        <f>+AB29-AD26+AD28</f>
        <v>0</v>
      </c>
      <c r="AE29" s="1707"/>
      <c r="AF29" s="1706">
        <f>+AD29-AF26+AF28</f>
        <v>0</v>
      </c>
      <c r="AG29" s="1707"/>
      <c r="AH29" s="1703">
        <f>+AH28-AH27</f>
        <v>0</v>
      </c>
      <c r="AI29" s="1704"/>
      <c r="AJ29" s="1704"/>
      <c r="AK29" s="1705"/>
    </row>
    <row r="30" spans="2:37" ht="20.100000000000001" customHeight="1"/>
    <row r="31" spans="2:37" ht="17.25" customHeight="1">
      <c r="B31" s="4"/>
      <c r="C31" s="4" t="s">
        <v>202</v>
      </c>
      <c r="D31" s="4" t="s">
        <v>9</v>
      </c>
      <c r="E31" s="265"/>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197"/>
      <c r="AJ31" s="197"/>
      <c r="AK31" s="197"/>
    </row>
    <row r="32" spans="2:37" ht="15" customHeight="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197"/>
      <c r="AJ32" s="197"/>
      <c r="AK32" s="197"/>
    </row>
    <row r="33" spans="2:37" ht="15" customHeight="1">
      <c r="B33" s="4"/>
      <c r="C33" s="4" t="s">
        <v>202</v>
      </c>
      <c r="D33" s="4" t="s">
        <v>10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197"/>
      <c r="AJ33" s="197"/>
      <c r="AK33" s="197"/>
    </row>
    <row r="34" spans="2:37" ht="15" customHeight="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197"/>
      <c r="AJ34" s="197"/>
      <c r="AK34" s="197"/>
    </row>
    <row r="35" spans="2:37" ht="15" customHeight="1">
      <c r="B35" s="4"/>
      <c r="C35" s="4"/>
      <c r="D35" s="4"/>
      <c r="E35" s="265"/>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197"/>
      <c r="AJ35" s="197"/>
      <c r="AK35" s="197"/>
    </row>
    <row r="36" spans="2:37" ht="15" customHeight="1">
      <c r="B36" s="4"/>
      <c r="C36" s="4"/>
      <c r="D36" s="4"/>
      <c r="E36" s="265"/>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197"/>
      <c r="AJ36" s="197"/>
      <c r="AK36" s="197"/>
    </row>
    <row r="37" spans="2:37" ht="15" customHeight="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197"/>
      <c r="AJ37" s="197"/>
      <c r="AK37" s="197"/>
    </row>
    <row r="38" spans="2:37" ht="15"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197"/>
      <c r="AJ38" s="197"/>
      <c r="AK38" s="197"/>
    </row>
    <row r="39" spans="2:37" ht="7.5" customHeight="1"/>
    <row r="40" spans="2:37" ht="20.100000000000001" customHeight="1">
      <c r="B40" s="1" t="s">
        <v>1226</v>
      </c>
      <c r="L40" s="433" t="s">
        <v>202</v>
      </c>
      <c r="M40" s="433" t="s">
        <v>1225</v>
      </c>
    </row>
    <row r="41" spans="2:37" ht="20.100000000000001" customHeight="1" thickBot="1">
      <c r="C41" s="970" t="s">
        <v>1446</v>
      </c>
    </row>
    <row r="42" spans="2:37" ht="20.100000000000001" customHeight="1">
      <c r="C42" s="1776" t="s">
        <v>1336</v>
      </c>
      <c r="D42" s="1776"/>
      <c r="E42" s="1776"/>
      <c r="F42" s="1776"/>
      <c r="G42" s="1776"/>
      <c r="H42" s="1776"/>
      <c r="I42" s="1776"/>
      <c r="J42" s="1776"/>
      <c r="K42" s="1776"/>
      <c r="L42" s="1776"/>
      <c r="M42" s="1776"/>
      <c r="N42" s="1776"/>
      <c r="Q42" s="1310" t="s">
        <v>309</v>
      </c>
      <c r="R42" s="1311"/>
      <c r="S42" s="1311"/>
      <c r="T42" s="127"/>
      <c r="U42" s="128"/>
      <c r="V42" s="128"/>
      <c r="W42" s="128"/>
      <c r="X42" s="128"/>
      <c r="Y42" s="128"/>
      <c r="Z42" s="128"/>
      <c r="AA42" s="128"/>
      <c r="AB42" s="128"/>
      <c r="AC42" s="128"/>
      <c r="AD42" s="128"/>
      <c r="AE42" s="128"/>
      <c r="AF42" s="128"/>
      <c r="AG42" s="128"/>
      <c r="AH42" s="128"/>
      <c r="AI42" s="128"/>
      <c r="AJ42" s="128"/>
      <c r="AK42" s="129"/>
    </row>
    <row r="43" spans="2:37" ht="20.100000000000001" customHeight="1">
      <c r="C43" s="1776"/>
      <c r="D43" s="1776"/>
      <c r="E43" s="1776"/>
      <c r="F43" s="1776"/>
      <c r="G43" s="1776"/>
      <c r="H43" s="1776"/>
      <c r="I43" s="1776"/>
      <c r="J43" s="1776"/>
      <c r="K43" s="1776"/>
      <c r="L43" s="1776"/>
      <c r="M43" s="1776"/>
      <c r="N43" s="1776"/>
      <c r="Q43" s="1301" t="s">
        <v>846</v>
      </c>
      <c r="R43" s="1100"/>
      <c r="S43" s="1100"/>
      <c r="T43" s="124"/>
      <c r="U43" s="125"/>
      <c r="V43" s="125"/>
      <c r="W43" s="125"/>
      <c r="X43" s="125"/>
      <c r="Y43" s="125"/>
      <c r="Z43" s="125"/>
      <c r="AA43" s="125"/>
      <c r="AB43" s="125"/>
      <c r="AC43" s="125"/>
      <c r="AD43" s="125"/>
      <c r="AE43" s="125"/>
      <c r="AF43" s="125"/>
      <c r="AG43" s="125"/>
      <c r="AH43" s="125"/>
      <c r="AI43" s="125"/>
      <c r="AJ43" s="125"/>
      <c r="AK43" s="131"/>
    </row>
    <row r="44" spans="2:37" ht="20.100000000000001" customHeight="1" thickBot="1">
      <c r="C44" s="434"/>
      <c r="Q44" s="1552" t="s">
        <v>1369</v>
      </c>
      <c r="R44" s="1553"/>
      <c r="S44" s="1553"/>
      <c r="T44" s="202"/>
      <c r="U44" s="203"/>
      <c r="V44" s="203"/>
      <c r="W44" s="203"/>
      <c r="X44" s="203"/>
      <c r="Y44" s="203"/>
      <c r="Z44" s="203"/>
      <c r="AA44" s="203"/>
      <c r="AB44" s="203"/>
      <c r="AC44" s="203"/>
      <c r="AD44" s="203" t="s">
        <v>682</v>
      </c>
      <c r="AE44" s="203"/>
      <c r="AF44" s="203"/>
      <c r="AG44" s="203"/>
      <c r="AH44" s="203"/>
      <c r="AI44" s="203"/>
      <c r="AJ44" s="203"/>
      <c r="AK44" s="204" t="s">
        <v>442</v>
      </c>
    </row>
    <row r="45" spans="2:37" ht="20.100000000000001" customHeight="1" thickBot="1"/>
    <row r="46" spans="2:37" ht="20.100000000000001" customHeight="1">
      <c r="B46" s="1063" t="s">
        <v>171</v>
      </c>
      <c r="C46" s="1761"/>
      <c r="D46" s="1761"/>
      <c r="E46" s="1761"/>
      <c r="F46" s="1064"/>
      <c r="G46" s="1061" t="s">
        <v>158</v>
      </c>
      <c r="H46" s="1761"/>
      <c r="I46" s="1064"/>
      <c r="J46" s="1550" t="s">
        <v>358</v>
      </c>
      <c r="K46" s="1311"/>
      <c r="L46" s="1311"/>
      <c r="M46" s="1311"/>
      <c r="N46" s="1311"/>
      <c r="O46" s="1311"/>
      <c r="P46" s="1311"/>
      <c r="Q46" s="1311"/>
      <c r="R46" s="1311"/>
      <c r="S46" s="1311"/>
      <c r="T46" s="1311"/>
      <c r="U46" s="1311"/>
      <c r="V46" s="1311"/>
      <c r="W46" s="1311"/>
      <c r="X46" s="1311"/>
      <c r="Y46" s="1311"/>
      <c r="Z46" s="1311"/>
      <c r="AA46" s="1311"/>
      <c r="AB46" s="1311"/>
      <c r="AC46" s="1311"/>
      <c r="AD46" s="1311"/>
      <c r="AE46" s="1311"/>
      <c r="AF46" s="1311"/>
      <c r="AG46" s="1551"/>
      <c r="AH46" s="1061" t="s">
        <v>623</v>
      </c>
      <c r="AI46" s="1761"/>
      <c r="AJ46" s="1761"/>
      <c r="AK46" s="1762"/>
    </row>
    <row r="47" spans="2:37" ht="20.100000000000001" customHeight="1">
      <c r="B47" s="1036"/>
      <c r="C47" s="1318"/>
      <c r="D47" s="1318"/>
      <c r="E47" s="1318"/>
      <c r="F47" s="1037"/>
      <c r="G47" s="1082"/>
      <c r="H47" s="1318"/>
      <c r="I47" s="1037"/>
      <c r="J47" s="1102" t="s">
        <v>159</v>
      </c>
      <c r="K47" s="1103"/>
      <c r="L47" s="1102" t="s">
        <v>160</v>
      </c>
      <c r="M47" s="1103"/>
      <c r="N47" s="1102" t="s">
        <v>161</v>
      </c>
      <c r="O47" s="1103"/>
      <c r="P47" s="1102" t="s">
        <v>162</v>
      </c>
      <c r="Q47" s="1103"/>
      <c r="R47" s="1102" t="s">
        <v>163</v>
      </c>
      <c r="S47" s="1103"/>
      <c r="T47" s="1102" t="s">
        <v>164</v>
      </c>
      <c r="U47" s="1103"/>
      <c r="V47" s="1102" t="s">
        <v>165</v>
      </c>
      <c r="W47" s="1103"/>
      <c r="X47" s="1102" t="s">
        <v>166</v>
      </c>
      <c r="Y47" s="1103"/>
      <c r="Z47" s="1102" t="s">
        <v>167</v>
      </c>
      <c r="AA47" s="1103"/>
      <c r="AB47" s="1102" t="s">
        <v>168</v>
      </c>
      <c r="AC47" s="1103"/>
      <c r="AD47" s="1102" t="s">
        <v>169</v>
      </c>
      <c r="AE47" s="1103"/>
      <c r="AF47" s="1102" t="s">
        <v>170</v>
      </c>
      <c r="AG47" s="1103"/>
      <c r="AH47" s="1082"/>
      <c r="AI47" s="1318"/>
      <c r="AJ47" s="1318"/>
      <c r="AK47" s="1763"/>
    </row>
    <row r="48" spans="2:37" ht="20.100000000000001" hidden="1" customHeight="1">
      <c r="B48" s="1775"/>
      <c r="C48" s="1300"/>
      <c r="D48" s="1300"/>
      <c r="E48" s="1300"/>
      <c r="F48" s="1135"/>
      <c r="G48" s="1134"/>
      <c r="H48" s="1300"/>
      <c r="I48" s="1135"/>
      <c r="J48" s="1708"/>
      <c r="K48" s="1774"/>
      <c r="L48" s="1708"/>
      <c r="M48" s="1774"/>
      <c r="N48" s="1708"/>
      <c r="O48" s="1774"/>
      <c r="P48" s="1708"/>
      <c r="Q48" s="1774"/>
      <c r="R48" s="1708"/>
      <c r="S48" s="1774"/>
      <c r="T48" s="1708"/>
      <c r="U48" s="1774"/>
      <c r="V48" s="1708"/>
      <c r="W48" s="1774"/>
      <c r="X48" s="1708"/>
      <c r="Y48" s="1774"/>
      <c r="Z48" s="1708"/>
      <c r="AA48" s="1774"/>
      <c r="AB48" s="1708"/>
      <c r="AC48" s="1774"/>
      <c r="AD48" s="1708"/>
      <c r="AE48" s="1774"/>
      <c r="AF48" s="1708"/>
      <c r="AG48" s="1774"/>
      <c r="AH48" s="1708"/>
      <c r="AI48" s="1709"/>
      <c r="AJ48" s="1709"/>
      <c r="AK48" s="1710"/>
    </row>
    <row r="49" spans="2:37" ht="20.100000000000001" hidden="1" customHeight="1">
      <c r="B49" s="1775"/>
      <c r="C49" s="1300"/>
      <c r="D49" s="1300"/>
      <c r="E49" s="1300"/>
      <c r="F49" s="1135"/>
      <c r="G49" s="1134"/>
      <c r="H49" s="1300"/>
      <c r="I49" s="1135"/>
      <c r="J49" s="1708"/>
      <c r="K49" s="1774"/>
      <c r="L49" s="1708"/>
      <c r="M49" s="1774"/>
      <c r="N49" s="1708"/>
      <c r="O49" s="1774"/>
      <c r="P49" s="1708"/>
      <c r="Q49" s="1774"/>
      <c r="R49" s="1708"/>
      <c r="S49" s="1774"/>
      <c r="T49" s="1708"/>
      <c r="U49" s="1774"/>
      <c r="V49" s="1708"/>
      <c r="W49" s="1774"/>
      <c r="X49" s="1708"/>
      <c r="Y49" s="1774"/>
      <c r="Z49" s="1708"/>
      <c r="AA49" s="1774"/>
      <c r="AB49" s="1708"/>
      <c r="AC49" s="1774"/>
      <c r="AD49" s="1708"/>
      <c r="AE49" s="1774"/>
      <c r="AF49" s="1708"/>
      <c r="AG49" s="1774"/>
      <c r="AH49" s="1708"/>
      <c r="AI49" s="1709"/>
      <c r="AJ49" s="1709"/>
      <c r="AK49" s="1710"/>
    </row>
    <row r="50" spans="2:37" ht="20.100000000000001" hidden="1" customHeight="1">
      <c r="B50" s="1775"/>
      <c r="C50" s="1300"/>
      <c r="D50" s="1300"/>
      <c r="E50" s="1300"/>
      <c r="F50" s="1135"/>
      <c r="G50" s="1134"/>
      <c r="H50" s="1300"/>
      <c r="I50" s="1135"/>
      <c r="J50" s="1708"/>
      <c r="K50" s="1774"/>
      <c r="L50" s="1708"/>
      <c r="M50" s="1774"/>
      <c r="N50" s="1708"/>
      <c r="O50" s="1774"/>
      <c r="P50" s="1708"/>
      <c r="Q50" s="1774"/>
      <c r="R50" s="1708"/>
      <c r="S50" s="1774"/>
      <c r="T50" s="1708"/>
      <c r="U50" s="1774"/>
      <c r="V50" s="1708"/>
      <c r="W50" s="1774"/>
      <c r="X50" s="1708"/>
      <c r="Y50" s="1774"/>
      <c r="Z50" s="1708"/>
      <c r="AA50" s="1774"/>
      <c r="AB50" s="1708"/>
      <c r="AC50" s="1774"/>
      <c r="AD50" s="1708"/>
      <c r="AE50" s="1774"/>
      <c r="AF50" s="1708"/>
      <c r="AG50" s="1774"/>
      <c r="AH50" s="1708"/>
      <c r="AI50" s="1709"/>
      <c r="AJ50" s="1709"/>
      <c r="AK50" s="1710"/>
    </row>
    <row r="51" spans="2:37" ht="20.100000000000001" hidden="1" customHeight="1">
      <c r="B51" s="1775"/>
      <c r="C51" s="1300"/>
      <c r="D51" s="1300"/>
      <c r="E51" s="1300"/>
      <c r="F51" s="1135"/>
      <c r="G51" s="1134"/>
      <c r="H51" s="1300"/>
      <c r="I51" s="1135"/>
      <c r="J51" s="1708"/>
      <c r="K51" s="1774"/>
      <c r="L51" s="1708"/>
      <c r="M51" s="1774"/>
      <c r="N51" s="1708"/>
      <c r="O51" s="1774"/>
      <c r="P51" s="1708"/>
      <c r="Q51" s="1774"/>
      <c r="R51" s="1708"/>
      <c r="S51" s="1774"/>
      <c r="T51" s="1708"/>
      <c r="U51" s="1774"/>
      <c r="V51" s="1708"/>
      <c r="W51" s="1774"/>
      <c r="X51" s="1708"/>
      <c r="Y51" s="1774"/>
      <c r="Z51" s="1708"/>
      <c r="AA51" s="1774"/>
      <c r="AB51" s="1708"/>
      <c r="AC51" s="1774"/>
      <c r="AD51" s="1708"/>
      <c r="AE51" s="1774"/>
      <c r="AF51" s="1708"/>
      <c r="AG51" s="1774"/>
      <c r="AH51" s="1708"/>
      <c r="AI51" s="1709"/>
      <c r="AJ51" s="1709"/>
      <c r="AK51" s="1710"/>
    </row>
    <row r="52" spans="2:37" ht="20.100000000000001" hidden="1" customHeight="1">
      <c r="B52" s="1775"/>
      <c r="C52" s="1300"/>
      <c r="D52" s="1300"/>
      <c r="E52" s="1300"/>
      <c r="F52" s="1135"/>
      <c r="G52" s="1134"/>
      <c r="H52" s="1300"/>
      <c r="I52" s="1135"/>
      <c r="J52" s="1708"/>
      <c r="K52" s="1774"/>
      <c r="L52" s="1708"/>
      <c r="M52" s="1774"/>
      <c r="N52" s="1708"/>
      <c r="O52" s="1774"/>
      <c r="P52" s="1708"/>
      <c r="Q52" s="1774"/>
      <c r="R52" s="1708"/>
      <c r="S52" s="1774"/>
      <c r="T52" s="1708"/>
      <c r="U52" s="1774"/>
      <c r="V52" s="1708"/>
      <c r="W52" s="1774"/>
      <c r="X52" s="1708"/>
      <c r="Y52" s="1774"/>
      <c r="Z52" s="1708"/>
      <c r="AA52" s="1774"/>
      <c r="AB52" s="1708"/>
      <c r="AC52" s="1774"/>
      <c r="AD52" s="1708"/>
      <c r="AE52" s="1774"/>
      <c r="AF52" s="1708"/>
      <c r="AG52" s="1774"/>
      <c r="AH52" s="1708"/>
      <c r="AI52" s="1709"/>
      <c r="AJ52" s="1709"/>
      <c r="AK52" s="1710"/>
    </row>
    <row r="53" spans="2:37" ht="20.100000000000001" hidden="1" customHeight="1">
      <c r="B53" s="1775"/>
      <c r="C53" s="1300"/>
      <c r="D53" s="1300"/>
      <c r="E53" s="1300"/>
      <c r="F53" s="1135"/>
      <c r="G53" s="1134"/>
      <c r="H53" s="1300"/>
      <c r="I53" s="1135"/>
      <c r="J53" s="1708"/>
      <c r="K53" s="1774"/>
      <c r="L53" s="1708"/>
      <c r="M53" s="1774"/>
      <c r="N53" s="1708"/>
      <c r="O53" s="1774"/>
      <c r="P53" s="1708"/>
      <c r="Q53" s="1774"/>
      <c r="R53" s="1708"/>
      <c r="S53" s="1774"/>
      <c r="T53" s="1708"/>
      <c r="U53" s="1774"/>
      <c r="V53" s="1708"/>
      <c r="W53" s="1774"/>
      <c r="X53" s="1708"/>
      <c r="Y53" s="1774"/>
      <c r="Z53" s="1708"/>
      <c r="AA53" s="1774"/>
      <c r="AB53" s="1708"/>
      <c r="AC53" s="1774"/>
      <c r="AD53" s="1708"/>
      <c r="AE53" s="1774"/>
      <c r="AF53" s="1708"/>
      <c r="AG53" s="1774"/>
      <c r="AH53" s="1708"/>
      <c r="AI53" s="1709"/>
      <c r="AJ53" s="1709"/>
      <c r="AK53" s="1710"/>
    </row>
    <row r="54" spans="2:37" ht="20.100000000000001" hidden="1" customHeight="1">
      <c r="B54" s="1775"/>
      <c r="C54" s="1300"/>
      <c r="D54" s="1300"/>
      <c r="E54" s="1300"/>
      <c r="F54" s="1135"/>
      <c r="G54" s="1134"/>
      <c r="H54" s="1300"/>
      <c r="I54" s="1135"/>
      <c r="J54" s="1708"/>
      <c r="K54" s="1774"/>
      <c r="L54" s="1708"/>
      <c r="M54" s="1774"/>
      <c r="N54" s="1708"/>
      <c r="O54" s="1774"/>
      <c r="P54" s="1708"/>
      <c r="Q54" s="1774"/>
      <c r="R54" s="1708"/>
      <c r="S54" s="1774"/>
      <c r="T54" s="1708"/>
      <c r="U54" s="1774"/>
      <c r="V54" s="1708"/>
      <c r="W54" s="1774"/>
      <c r="X54" s="1708"/>
      <c r="Y54" s="1774"/>
      <c r="Z54" s="1708"/>
      <c r="AA54" s="1774"/>
      <c r="AB54" s="1708"/>
      <c r="AC54" s="1774"/>
      <c r="AD54" s="1708"/>
      <c r="AE54" s="1774"/>
      <c r="AF54" s="1708"/>
      <c r="AG54" s="1774"/>
      <c r="AH54" s="1708"/>
      <c r="AI54" s="1709"/>
      <c r="AJ54" s="1709"/>
      <c r="AK54" s="1710"/>
    </row>
    <row r="55" spans="2:37" ht="19.5" hidden="1" customHeight="1">
      <c r="B55" s="1775"/>
      <c r="C55" s="1300"/>
      <c r="D55" s="1300"/>
      <c r="E55" s="1300"/>
      <c r="F55" s="1135"/>
      <c r="G55" s="1134"/>
      <c r="H55" s="1300"/>
      <c r="I55" s="1135"/>
      <c r="J55" s="1708"/>
      <c r="K55" s="1774"/>
      <c r="L55" s="1708"/>
      <c r="M55" s="1774"/>
      <c r="N55" s="1708"/>
      <c r="O55" s="1774"/>
      <c r="P55" s="1708"/>
      <c r="Q55" s="1774"/>
      <c r="R55" s="1708"/>
      <c r="S55" s="1774"/>
      <c r="T55" s="1708"/>
      <c r="U55" s="1774"/>
      <c r="V55" s="1708"/>
      <c r="W55" s="1774"/>
      <c r="X55" s="1708"/>
      <c r="Y55" s="1774"/>
      <c r="Z55" s="1708"/>
      <c r="AA55" s="1774"/>
      <c r="AB55" s="1708"/>
      <c r="AC55" s="1774"/>
      <c r="AD55" s="1708"/>
      <c r="AE55" s="1774"/>
      <c r="AF55" s="1708"/>
      <c r="AG55" s="1774"/>
      <c r="AH55" s="1708"/>
      <c r="AI55" s="1709"/>
      <c r="AJ55" s="1709"/>
      <c r="AK55" s="1710"/>
    </row>
    <row r="56" spans="2:37" ht="19.5" hidden="1" customHeight="1">
      <c r="B56" s="1775"/>
      <c r="C56" s="1300"/>
      <c r="D56" s="1300"/>
      <c r="E56" s="1300"/>
      <c r="F56" s="1135"/>
      <c r="G56" s="1134"/>
      <c r="H56" s="1300"/>
      <c r="I56" s="1135"/>
      <c r="J56" s="1708"/>
      <c r="K56" s="1774"/>
      <c r="L56" s="1708"/>
      <c r="M56" s="1774"/>
      <c r="N56" s="1708"/>
      <c r="O56" s="1774"/>
      <c r="P56" s="1708"/>
      <c r="Q56" s="1774"/>
      <c r="R56" s="1708"/>
      <c r="S56" s="1774"/>
      <c r="T56" s="1708"/>
      <c r="U56" s="1774"/>
      <c r="V56" s="1708"/>
      <c r="W56" s="1774"/>
      <c r="X56" s="1708"/>
      <c r="Y56" s="1774"/>
      <c r="Z56" s="1708"/>
      <c r="AA56" s="1774"/>
      <c r="AB56" s="1708"/>
      <c r="AC56" s="1774"/>
      <c r="AD56" s="1708"/>
      <c r="AE56" s="1774"/>
      <c r="AF56" s="1708"/>
      <c r="AG56" s="1774"/>
      <c r="AH56" s="1708"/>
      <c r="AI56" s="1709"/>
      <c r="AJ56" s="1709"/>
      <c r="AK56" s="1710"/>
    </row>
    <row r="57" spans="2:37" ht="20.100000000000001" customHeight="1">
      <c r="B57" s="1725" t="s">
        <v>6</v>
      </c>
      <c r="C57" s="1726"/>
      <c r="D57" s="1726"/>
      <c r="E57" s="1726"/>
      <c r="F57" s="1727"/>
      <c r="G57" s="1728" t="s">
        <v>3</v>
      </c>
      <c r="H57" s="1726"/>
      <c r="I57" s="1727"/>
      <c r="J57" s="1697"/>
      <c r="K57" s="1698"/>
      <c r="L57" s="1697"/>
      <c r="M57" s="1698"/>
      <c r="N57" s="1697"/>
      <c r="O57" s="1698"/>
      <c r="P57" s="1699">
        <v>10</v>
      </c>
      <c r="Q57" s="1700"/>
      <c r="R57" s="1699">
        <v>40</v>
      </c>
      <c r="S57" s="1700"/>
      <c r="T57" s="1699"/>
      <c r="U57" s="1700"/>
      <c r="V57" s="1699"/>
      <c r="W57" s="1700"/>
      <c r="X57" s="1699"/>
      <c r="Y57" s="1700"/>
      <c r="Z57" s="1699"/>
      <c r="AA57" s="1700"/>
      <c r="AB57" s="1697"/>
      <c r="AC57" s="1698"/>
      <c r="AD57" s="1697"/>
      <c r="AE57" s="1698"/>
      <c r="AF57" s="1697"/>
      <c r="AG57" s="1698"/>
      <c r="AH57" s="1701">
        <f>SUM(J57:AG57)</f>
        <v>50</v>
      </c>
      <c r="AI57" s="1711"/>
      <c r="AJ57" s="1711"/>
      <c r="AK57" s="1712"/>
    </row>
    <row r="58" spans="2:37" ht="20.100000000000001" customHeight="1">
      <c r="B58" s="1725" t="s">
        <v>6</v>
      </c>
      <c r="C58" s="1726"/>
      <c r="D58" s="1726"/>
      <c r="E58" s="1726"/>
      <c r="F58" s="1727"/>
      <c r="G58" s="1728" t="s">
        <v>8</v>
      </c>
      <c r="H58" s="1726"/>
      <c r="I58" s="1727"/>
      <c r="J58" s="1697"/>
      <c r="K58" s="1698"/>
      <c r="L58" s="1697"/>
      <c r="M58" s="1698"/>
      <c r="N58" s="1697"/>
      <c r="O58" s="1698"/>
      <c r="P58" s="1699"/>
      <c r="Q58" s="1700"/>
      <c r="R58" s="1699"/>
      <c r="S58" s="1700"/>
      <c r="T58" s="1699">
        <v>8</v>
      </c>
      <c r="U58" s="1700"/>
      <c r="V58" s="1699">
        <v>10</v>
      </c>
      <c r="W58" s="1700"/>
      <c r="X58" s="1699"/>
      <c r="Y58" s="1700"/>
      <c r="Z58" s="1699"/>
      <c r="AA58" s="1700"/>
      <c r="AB58" s="1697"/>
      <c r="AC58" s="1698"/>
      <c r="AD58" s="1697"/>
      <c r="AE58" s="1698"/>
      <c r="AF58" s="1697"/>
      <c r="AG58" s="1698"/>
      <c r="AH58" s="1701">
        <f>SUM(J58:AG58)</f>
        <v>18</v>
      </c>
      <c r="AI58" s="1711"/>
      <c r="AJ58" s="1711"/>
      <c r="AK58" s="1712"/>
    </row>
    <row r="59" spans="2:37" ht="20.100000000000001" customHeight="1">
      <c r="B59" s="1725" t="s">
        <v>6</v>
      </c>
      <c r="C59" s="1726"/>
      <c r="D59" s="1726"/>
      <c r="E59" s="1726"/>
      <c r="F59" s="1727"/>
      <c r="G59" s="1728" t="s">
        <v>4</v>
      </c>
      <c r="H59" s="1726"/>
      <c r="I59" s="1727"/>
      <c r="J59" s="1697"/>
      <c r="K59" s="1698"/>
      <c r="L59" s="1697"/>
      <c r="M59" s="1698"/>
      <c r="N59" s="1697"/>
      <c r="O59" s="1698"/>
      <c r="P59" s="1699"/>
      <c r="Q59" s="1700"/>
      <c r="R59" s="1699"/>
      <c r="S59" s="1700"/>
      <c r="T59" s="1699">
        <v>15</v>
      </c>
      <c r="U59" s="1700"/>
      <c r="V59" s="1699"/>
      <c r="W59" s="1700"/>
      <c r="X59" s="1699"/>
      <c r="Y59" s="1700"/>
      <c r="Z59" s="1699"/>
      <c r="AA59" s="1700"/>
      <c r="AB59" s="1697"/>
      <c r="AC59" s="1698"/>
      <c r="AD59" s="1697"/>
      <c r="AE59" s="1698"/>
      <c r="AF59" s="1697"/>
      <c r="AG59" s="1698"/>
      <c r="AH59" s="1701">
        <f>SUM(J59:AG59)</f>
        <v>15</v>
      </c>
      <c r="AI59" s="1711"/>
      <c r="AJ59" s="1711"/>
      <c r="AK59" s="1712"/>
    </row>
    <row r="60" spans="2:37" ht="20.100000000000001" customHeight="1">
      <c r="B60" s="1725" t="s">
        <v>7</v>
      </c>
      <c r="C60" s="1726"/>
      <c r="D60" s="1726"/>
      <c r="E60" s="1726"/>
      <c r="F60" s="1727"/>
      <c r="G60" s="1728" t="s">
        <v>5</v>
      </c>
      <c r="H60" s="1726"/>
      <c r="I60" s="1727"/>
      <c r="J60" s="1697"/>
      <c r="K60" s="1698"/>
      <c r="L60" s="1697"/>
      <c r="M60" s="1698"/>
      <c r="N60" s="1697"/>
      <c r="O60" s="1698"/>
      <c r="P60" s="1699"/>
      <c r="Q60" s="1700"/>
      <c r="R60" s="1699"/>
      <c r="S60" s="1700"/>
      <c r="T60" s="1699"/>
      <c r="U60" s="1700"/>
      <c r="V60" s="1699">
        <v>25</v>
      </c>
      <c r="W60" s="1700"/>
      <c r="X60" s="1699">
        <v>25</v>
      </c>
      <c r="Y60" s="1700"/>
      <c r="Z60" s="1699">
        <v>25</v>
      </c>
      <c r="AA60" s="1700"/>
      <c r="AB60" s="1697"/>
      <c r="AC60" s="1698"/>
      <c r="AD60" s="1697"/>
      <c r="AE60" s="1698"/>
      <c r="AF60" s="1697"/>
      <c r="AG60" s="1698"/>
      <c r="AH60" s="1701">
        <f>SUM(J60:AG60)</f>
        <v>75</v>
      </c>
      <c r="AI60" s="1711"/>
      <c r="AJ60" s="1711"/>
      <c r="AK60" s="1712"/>
    </row>
    <row r="61" spans="2:37" ht="20.100000000000001" customHeight="1" thickBot="1">
      <c r="B61" s="1768"/>
      <c r="C61" s="1769"/>
      <c r="D61" s="1769"/>
      <c r="E61" s="1769"/>
      <c r="F61" s="1770"/>
      <c r="G61" s="1771"/>
      <c r="H61" s="1772"/>
      <c r="I61" s="1773"/>
      <c r="J61" s="1766"/>
      <c r="K61" s="1767"/>
      <c r="L61" s="1766"/>
      <c r="M61" s="1767"/>
      <c r="N61" s="1766"/>
      <c r="O61" s="1767"/>
      <c r="P61" s="1746"/>
      <c r="Q61" s="1747"/>
      <c r="R61" s="1746"/>
      <c r="S61" s="1747"/>
      <c r="T61" s="1746"/>
      <c r="U61" s="1747"/>
      <c r="V61" s="1746"/>
      <c r="W61" s="1747"/>
      <c r="X61" s="1746"/>
      <c r="Y61" s="1747"/>
      <c r="Z61" s="1746"/>
      <c r="AA61" s="1747"/>
      <c r="AB61" s="1766"/>
      <c r="AC61" s="1767"/>
      <c r="AD61" s="1766"/>
      <c r="AE61" s="1767"/>
      <c r="AF61" s="1766"/>
      <c r="AG61" s="1767"/>
      <c r="AH61" s="1758">
        <f>SUM(J61:AG61)</f>
        <v>0</v>
      </c>
      <c r="AI61" s="1759"/>
      <c r="AJ61" s="1759"/>
      <c r="AK61" s="1760"/>
    </row>
    <row r="62" spans="2:37" ht="20.100000000000001" customHeight="1" thickTop="1" thickBot="1">
      <c r="B62" s="1731" t="s">
        <v>172</v>
      </c>
      <c r="C62" s="1732"/>
      <c r="D62" s="1732"/>
      <c r="E62" s="1732"/>
      <c r="F62" s="1733"/>
      <c r="G62" s="1748"/>
      <c r="H62" s="1749"/>
      <c r="I62" s="1750"/>
      <c r="J62" s="1717">
        <f>SUM(J57:K61)</f>
        <v>0</v>
      </c>
      <c r="K62" s="1718"/>
      <c r="L62" s="1717">
        <f>SUM(L57:M61)</f>
        <v>0</v>
      </c>
      <c r="M62" s="1718"/>
      <c r="N62" s="1717">
        <f>SUM(N57:O61)</f>
        <v>0</v>
      </c>
      <c r="O62" s="1718"/>
      <c r="P62" s="1717">
        <f>SUM(P57:Q61)</f>
        <v>10</v>
      </c>
      <c r="Q62" s="1718"/>
      <c r="R62" s="1717">
        <f>SUM(R57:S61)</f>
        <v>40</v>
      </c>
      <c r="S62" s="1718"/>
      <c r="T62" s="1717">
        <f>SUM(T57:U61)</f>
        <v>23</v>
      </c>
      <c r="U62" s="1718"/>
      <c r="V62" s="1717">
        <f>SUM(V57:W61)</f>
        <v>35</v>
      </c>
      <c r="W62" s="1718"/>
      <c r="X62" s="1717">
        <f>SUM(X57:Y61)</f>
        <v>25</v>
      </c>
      <c r="Y62" s="1718"/>
      <c r="Z62" s="1717">
        <f>SUM(Z57:AA61)</f>
        <v>25</v>
      </c>
      <c r="AA62" s="1718"/>
      <c r="AB62" s="1717">
        <f>SUM(AB57:AC61)</f>
        <v>0</v>
      </c>
      <c r="AC62" s="1718"/>
      <c r="AD62" s="1717">
        <f>SUM(AD57:AE61)</f>
        <v>0</v>
      </c>
      <c r="AE62" s="1718"/>
      <c r="AF62" s="1717">
        <f>SUM(AF57:AG61)</f>
        <v>0</v>
      </c>
      <c r="AG62" s="1718"/>
      <c r="AH62" s="1719">
        <f>SUM(AH57:AK61)</f>
        <v>158</v>
      </c>
      <c r="AI62" s="1720"/>
      <c r="AJ62" s="1720"/>
      <c r="AK62" s="1721"/>
    </row>
    <row r="63" spans="2:37" ht="20.100000000000001" customHeight="1">
      <c r="B63" s="1734" t="s">
        <v>75</v>
      </c>
      <c r="C63" s="1735"/>
      <c r="D63" s="1735"/>
      <c r="E63" s="1735"/>
      <c r="F63" s="1736"/>
      <c r="G63" s="1737"/>
      <c r="H63" s="1738"/>
      <c r="I63" s="1739"/>
      <c r="J63" s="1764"/>
      <c r="K63" s="1765"/>
      <c r="L63" s="1764"/>
      <c r="M63" s="1765"/>
      <c r="N63" s="1764"/>
      <c r="O63" s="1765"/>
      <c r="P63" s="1764"/>
      <c r="Q63" s="1765"/>
      <c r="R63" s="1764"/>
      <c r="S63" s="1765"/>
      <c r="T63" s="1764"/>
      <c r="U63" s="1765"/>
      <c r="V63" s="1764">
        <f>+V60</f>
        <v>25</v>
      </c>
      <c r="W63" s="1765"/>
      <c r="X63" s="1764">
        <f>+X60</f>
        <v>25</v>
      </c>
      <c r="Y63" s="1765"/>
      <c r="Z63" s="1764">
        <f>+Z60</f>
        <v>25</v>
      </c>
      <c r="AA63" s="1765"/>
      <c r="AB63" s="1764"/>
      <c r="AC63" s="1765"/>
      <c r="AD63" s="1764"/>
      <c r="AE63" s="1765"/>
      <c r="AF63" s="1764"/>
      <c r="AG63" s="1765"/>
      <c r="AH63" s="1722">
        <f>SUM(J63:AG63)</f>
        <v>75</v>
      </c>
      <c r="AI63" s="1723"/>
      <c r="AJ63" s="1723"/>
      <c r="AK63" s="1724"/>
    </row>
    <row r="64" spans="2:37" ht="20.100000000000001" customHeight="1">
      <c r="B64" s="1751" t="s">
        <v>76</v>
      </c>
      <c r="C64" s="1752"/>
      <c r="D64" s="1752"/>
      <c r="E64" s="1752"/>
      <c r="F64" s="1753"/>
      <c r="G64" s="1134"/>
      <c r="H64" s="1300"/>
      <c r="I64" s="1135"/>
      <c r="J64" s="1701">
        <f>J62-J63</f>
        <v>0</v>
      </c>
      <c r="K64" s="1702"/>
      <c r="L64" s="1701">
        <f>L62-L63</f>
        <v>0</v>
      </c>
      <c r="M64" s="1702"/>
      <c r="N64" s="1701">
        <f>N62-N63</f>
        <v>0</v>
      </c>
      <c r="O64" s="1702"/>
      <c r="P64" s="1701">
        <f>P62-P63</f>
        <v>10</v>
      </c>
      <c r="Q64" s="1702"/>
      <c r="R64" s="1701">
        <f>R62-R63</f>
        <v>40</v>
      </c>
      <c r="S64" s="1702"/>
      <c r="T64" s="1701">
        <f>T62-T63</f>
        <v>23</v>
      </c>
      <c r="U64" s="1702"/>
      <c r="V64" s="1701">
        <f>V62-V63</f>
        <v>10</v>
      </c>
      <c r="W64" s="1702"/>
      <c r="X64" s="1701">
        <f>X62-X63</f>
        <v>0</v>
      </c>
      <c r="Y64" s="1702"/>
      <c r="Z64" s="1701">
        <f>Z62-Z63</f>
        <v>0</v>
      </c>
      <c r="AA64" s="1702"/>
      <c r="AB64" s="1701">
        <f>AB62-AB63</f>
        <v>0</v>
      </c>
      <c r="AC64" s="1702"/>
      <c r="AD64" s="1701">
        <f>AD62-AD63</f>
        <v>0</v>
      </c>
      <c r="AE64" s="1702"/>
      <c r="AF64" s="1701">
        <f>AF62-AF63</f>
        <v>0</v>
      </c>
      <c r="AG64" s="1702"/>
      <c r="AH64" s="1708">
        <f>SUM(J64:AG64)</f>
        <v>83</v>
      </c>
      <c r="AI64" s="1709"/>
      <c r="AJ64" s="1709"/>
      <c r="AK64" s="1710"/>
    </row>
    <row r="65" spans="2:37" ht="20.100000000000001" customHeight="1">
      <c r="B65" s="1751" t="s">
        <v>77</v>
      </c>
      <c r="C65" s="1752"/>
      <c r="D65" s="1752"/>
      <c r="E65" s="1752"/>
      <c r="F65" s="1753"/>
      <c r="G65" s="1134"/>
      <c r="H65" s="1300"/>
      <c r="I65" s="1135"/>
      <c r="J65" s="1701">
        <f>J64</f>
        <v>0</v>
      </c>
      <c r="K65" s="1702"/>
      <c r="L65" s="1701">
        <f>J65+L64</f>
        <v>0</v>
      </c>
      <c r="M65" s="1702"/>
      <c r="N65" s="1701">
        <f>L65+N64</f>
        <v>0</v>
      </c>
      <c r="O65" s="1702"/>
      <c r="P65" s="1701">
        <f>N65+P64</f>
        <v>10</v>
      </c>
      <c r="Q65" s="1702"/>
      <c r="R65" s="1701">
        <f>+P65+R64</f>
        <v>50</v>
      </c>
      <c r="S65" s="1702"/>
      <c r="T65" s="1701">
        <f>+R65+T64</f>
        <v>73</v>
      </c>
      <c r="U65" s="1702"/>
      <c r="V65" s="1701">
        <f>+T65+V64</f>
        <v>83</v>
      </c>
      <c r="W65" s="1702"/>
      <c r="X65" s="1701">
        <f>+V65+X64</f>
        <v>83</v>
      </c>
      <c r="Y65" s="1702"/>
      <c r="Z65" s="1701">
        <f>+X65+Z64</f>
        <v>83</v>
      </c>
      <c r="AA65" s="1702"/>
      <c r="AB65" s="1701">
        <f>+Z65+AB64</f>
        <v>83</v>
      </c>
      <c r="AC65" s="1702"/>
      <c r="AD65" s="1701">
        <f>+AB65+AD64</f>
        <v>83</v>
      </c>
      <c r="AE65" s="1702"/>
      <c r="AF65" s="1701">
        <f>+AD65+AF64</f>
        <v>83</v>
      </c>
      <c r="AG65" s="1702"/>
      <c r="AH65" s="1708">
        <f>AH64</f>
        <v>83</v>
      </c>
      <c r="AI65" s="1709"/>
      <c r="AJ65" s="1709"/>
      <c r="AK65" s="1710"/>
    </row>
    <row r="66" spans="2:37" ht="20.100000000000001" customHeight="1">
      <c r="B66" s="1751" t="s">
        <v>78</v>
      </c>
      <c r="C66" s="1752"/>
      <c r="D66" s="1752"/>
      <c r="E66" s="1752"/>
      <c r="F66" s="1753"/>
      <c r="G66" s="1134"/>
      <c r="H66" s="1300"/>
      <c r="I66" s="1135"/>
      <c r="J66" s="1697"/>
      <c r="K66" s="1698"/>
      <c r="L66" s="1697"/>
      <c r="M66" s="1698"/>
      <c r="N66" s="1699">
        <v>83</v>
      </c>
      <c r="O66" s="1700"/>
      <c r="P66" s="1697"/>
      <c r="Q66" s="1698"/>
      <c r="R66" s="1697"/>
      <c r="S66" s="1698"/>
      <c r="T66" s="1697"/>
      <c r="U66" s="1698"/>
      <c r="V66" s="1699"/>
      <c r="W66" s="1700"/>
      <c r="X66" s="1697"/>
      <c r="Y66" s="1698"/>
      <c r="Z66" s="1697"/>
      <c r="AA66" s="1698"/>
      <c r="AB66" s="1697"/>
      <c r="AC66" s="1698"/>
      <c r="AD66" s="1697"/>
      <c r="AE66" s="1698"/>
      <c r="AF66" s="1697"/>
      <c r="AG66" s="1698"/>
      <c r="AH66" s="1708">
        <f>SUM(J66:AG66)</f>
        <v>83</v>
      </c>
      <c r="AI66" s="1709"/>
      <c r="AJ66" s="1709"/>
      <c r="AK66" s="1710"/>
    </row>
    <row r="67" spans="2:37" ht="20.100000000000001" customHeight="1" thickBot="1">
      <c r="B67" s="1754" t="s">
        <v>177</v>
      </c>
      <c r="C67" s="1755"/>
      <c r="D67" s="1755"/>
      <c r="E67" s="1755"/>
      <c r="F67" s="1756"/>
      <c r="G67" s="1641"/>
      <c r="H67" s="1642"/>
      <c r="I67" s="1757"/>
      <c r="J67" s="1713">
        <f>-J64+J66</f>
        <v>0</v>
      </c>
      <c r="K67" s="1714"/>
      <c r="L67" s="1713">
        <f>+J67-L64+L66</f>
        <v>0</v>
      </c>
      <c r="M67" s="1714"/>
      <c r="N67" s="1713">
        <f>+L67-N64+N66</f>
        <v>83</v>
      </c>
      <c r="O67" s="1714"/>
      <c r="P67" s="1713">
        <f>+N67-P64+P66</f>
        <v>73</v>
      </c>
      <c r="Q67" s="1714"/>
      <c r="R67" s="1713">
        <f>+P67-R64+R66</f>
        <v>33</v>
      </c>
      <c r="S67" s="1714"/>
      <c r="T67" s="1713">
        <f>+R67-T64+T66</f>
        <v>10</v>
      </c>
      <c r="U67" s="1714"/>
      <c r="V67" s="1706">
        <f>+T67-V64+V66</f>
        <v>0</v>
      </c>
      <c r="W67" s="1707"/>
      <c r="X67" s="1706">
        <f>+V67-X64+X66</f>
        <v>0</v>
      </c>
      <c r="Y67" s="1707"/>
      <c r="Z67" s="1706">
        <f>+X67-Z64+Z66</f>
        <v>0</v>
      </c>
      <c r="AA67" s="1707"/>
      <c r="AB67" s="1706">
        <f>+Z67-AB64+AB66</f>
        <v>0</v>
      </c>
      <c r="AC67" s="1707"/>
      <c r="AD67" s="1706">
        <f>+AB67-AD64+AD66</f>
        <v>0</v>
      </c>
      <c r="AE67" s="1707"/>
      <c r="AF67" s="1706">
        <f>+AD67-AF64+AF66</f>
        <v>0</v>
      </c>
      <c r="AG67" s="1707"/>
      <c r="AH67" s="1703">
        <f>+AH66-AH65</f>
        <v>0</v>
      </c>
      <c r="AI67" s="1704"/>
      <c r="AJ67" s="1704"/>
      <c r="AK67" s="1705"/>
    </row>
    <row r="68" spans="2:37" ht="20.100000000000001" customHeight="1"/>
    <row r="69" spans="2:37" ht="15" customHeight="1">
      <c r="B69" s="4"/>
      <c r="C69" s="4" t="s">
        <v>202</v>
      </c>
      <c r="D69" s="4" t="s">
        <v>9</v>
      </c>
      <c r="E69" s="265"/>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197"/>
      <c r="AJ69" s="197"/>
      <c r="AK69" s="197"/>
    </row>
    <row r="70" spans="2:37" ht="15"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197"/>
      <c r="AJ70" s="197"/>
      <c r="AK70" s="197"/>
    </row>
    <row r="71" spans="2:37" ht="15" customHeight="1">
      <c r="B71" s="4"/>
      <c r="C71" s="4" t="s">
        <v>202</v>
      </c>
      <c r="D71" s="4" t="s">
        <v>10</v>
      </c>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197"/>
      <c r="AJ71" s="197"/>
      <c r="AK71" s="197"/>
    </row>
    <row r="72" spans="2:37" ht="15"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197"/>
      <c r="AJ72" s="197"/>
      <c r="AK72" s="197"/>
    </row>
    <row r="73" spans="2:37" ht="15" customHeight="1">
      <c r="B73" s="4"/>
      <c r="C73" s="4"/>
      <c r="D73" s="4"/>
      <c r="E73" s="265"/>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197"/>
      <c r="AJ73" s="197"/>
      <c r="AK73" s="197"/>
    </row>
    <row r="74" spans="2:37" ht="15" customHeight="1">
      <c r="B74" s="4"/>
      <c r="C74" s="4"/>
      <c r="D74" s="4"/>
      <c r="E74" s="265"/>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197"/>
      <c r="AJ74" s="197"/>
      <c r="AK74" s="197"/>
    </row>
    <row r="75" spans="2:37" ht="15"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197"/>
      <c r="AJ75" s="197"/>
      <c r="AK75" s="197"/>
    </row>
    <row r="76" spans="2:37" ht="20.100000000000001" customHeight="1">
      <c r="B76" s="1" t="s">
        <v>1227</v>
      </c>
      <c r="L76" s="433" t="s">
        <v>202</v>
      </c>
      <c r="M76" s="433" t="s">
        <v>1376</v>
      </c>
    </row>
    <row r="77" spans="2:37" ht="20.100000000000001" customHeight="1" thickBot="1">
      <c r="C77" s="970" t="s">
        <v>1448</v>
      </c>
    </row>
    <row r="78" spans="2:37" ht="20.100000000000001" customHeight="1">
      <c r="C78" s="1776" t="s">
        <v>1447</v>
      </c>
      <c r="D78" s="1776"/>
      <c r="E78" s="1776"/>
      <c r="F78" s="1776"/>
      <c r="G78" s="1776"/>
      <c r="H78" s="1776"/>
      <c r="I78" s="1776"/>
      <c r="J78" s="1776"/>
      <c r="K78" s="1776"/>
      <c r="L78" s="1776"/>
      <c r="M78" s="1776"/>
      <c r="N78" s="1776"/>
      <c r="Q78" s="1310" t="s">
        <v>309</v>
      </c>
      <c r="R78" s="1311"/>
      <c r="S78" s="1311"/>
      <c r="T78" s="127"/>
      <c r="U78" s="128"/>
      <c r="V78" s="128"/>
      <c r="W78" s="128"/>
      <c r="X78" s="128"/>
      <c r="Y78" s="128"/>
      <c r="Z78" s="128"/>
      <c r="AA78" s="128"/>
      <c r="AB78" s="128"/>
      <c r="AC78" s="128"/>
      <c r="AD78" s="128"/>
      <c r="AE78" s="128"/>
      <c r="AF78" s="128"/>
      <c r="AG78" s="128"/>
      <c r="AH78" s="128"/>
      <c r="AI78" s="128"/>
      <c r="AJ78" s="128"/>
      <c r="AK78" s="129"/>
    </row>
    <row r="79" spans="2:37" ht="20.100000000000001" customHeight="1">
      <c r="C79" s="1776"/>
      <c r="D79" s="1776"/>
      <c r="E79" s="1776"/>
      <c r="F79" s="1776"/>
      <c r="G79" s="1776"/>
      <c r="H79" s="1776"/>
      <c r="I79" s="1776"/>
      <c r="J79" s="1776"/>
      <c r="K79" s="1776"/>
      <c r="L79" s="1776"/>
      <c r="M79" s="1776"/>
      <c r="N79" s="1776"/>
      <c r="Q79" s="1301" t="s">
        <v>846</v>
      </c>
      <c r="R79" s="1100"/>
      <c r="S79" s="1100"/>
      <c r="T79" s="124"/>
      <c r="U79" s="125"/>
      <c r="V79" s="125"/>
      <c r="W79" s="125"/>
      <c r="X79" s="125"/>
      <c r="Y79" s="125"/>
      <c r="Z79" s="125"/>
      <c r="AA79" s="125"/>
      <c r="AB79" s="125"/>
      <c r="AC79" s="125"/>
      <c r="AD79" s="125"/>
      <c r="AE79" s="125"/>
      <c r="AF79" s="125"/>
      <c r="AG79" s="125"/>
      <c r="AH79" s="125"/>
      <c r="AI79" s="125"/>
      <c r="AJ79" s="125"/>
      <c r="AK79" s="131"/>
    </row>
    <row r="80" spans="2:37" ht="20.100000000000001" customHeight="1" thickBot="1">
      <c r="C80" s="435"/>
      <c r="Q80" s="1552" t="s">
        <v>1369</v>
      </c>
      <c r="R80" s="1553"/>
      <c r="S80" s="1553"/>
      <c r="T80" s="202"/>
      <c r="U80" s="203"/>
      <c r="V80" s="203"/>
      <c r="W80" s="203"/>
      <c r="X80" s="203"/>
      <c r="Y80" s="203"/>
      <c r="Z80" s="203"/>
      <c r="AA80" s="203"/>
      <c r="AB80" s="203"/>
      <c r="AC80" s="203"/>
      <c r="AD80" s="203" t="s">
        <v>682</v>
      </c>
      <c r="AE80" s="203"/>
      <c r="AF80" s="203"/>
      <c r="AG80" s="203"/>
      <c r="AH80" s="203"/>
      <c r="AI80" s="203"/>
      <c r="AJ80" s="203"/>
      <c r="AK80" s="204" t="s">
        <v>442</v>
      </c>
    </row>
    <row r="81" spans="2:37" ht="20.100000000000001" customHeight="1" thickBot="1"/>
    <row r="82" spans="2:37" ht="20.100000000000001" customHeight="1">
      <c r="B82" s="1063" t="s">
        <v>171</v>
      </c>
      <c r="C82" s="1761"/>
      <c r="D82" s="1761"/>
      <c r="E82" s="1761"/>
      <c r="F82" s="1064"/>
      <c r="G82" s="1061" t="s">
        <v>158</v>
      </c>
      <c r="H82" s="1761"/>
      <c r="I82" s="1064"/>
      <c r="J82" s="1550" t="s">
        <v>358</v>
      </c>
      <c r="K82" s="1311"/>
      <c r="L82" s="1311"/>
      <c r="M82" s="1311"/>
      <c r="N82" s="1311"/>
      <c r="O82" s="1311"/>
      <c r="P82" s="1311"/>
      <c r="Q82" s="1311"/>
      <c r="R82" s="1311"/>
      <c r="S82" s="1311"/>
      <c r="T82" s="1311"/>
      <c r="U82" s="1311"/>
      <c r="V82" s="1311"/>
      <c r="W82" s="1311"/>
      <c r="X82" s="1311"/>
      <c r="Y82" s="1311"/>
      <c r="Z82" s="1311"/>
      <c r="AA82" s="1311"/>
      <c r="AB82" s="1311"/>
      <c r="AC82" s="1311"/>
      <c r="AD82" s="1311"/>
      <c r="AE82" s="1311"/>
      <c r="AF82" s="1311"/>
      <c r="AG82" s="1551"/>
      <c r="AH82" s="1061" t="s">
        <v>623</v>
      </c>
      <c r="AI82" s="1761"/>
      <c r="AJ82" s="1761"/>
      <c r="AK82" s="1762"/>
    </row>
    <row r="83" spans="2:37" ht="20.100000000000001" customHeight="1">
      <c r="B83" s="1036"/>
      <c r="C83" s="1318"/>
      <c r="D83" s="1318"/>
      <c r="E83" s="1318"/>
      <c r="F83" s="1037"/>
      <c r="G83" s="1082"/>
      <c r="H83" s="1318"/>
      <c r="I83" s="1037"/>
      <c r="J83" s="1102" t="s">
        <v>159</v>
      </c>
      <c r="K83" s="1103"/>
      <c r="L83" s="1102" t="s">
        <v>160</v>
      </c>
      <c r="M83" s="1103"/>
      <c r="N83" s="1102" t="s">
        <v>161</v>
      </c>
      <c r="O83" s="1103"/>
      <c r="P83" s="1102" t="s">
        <v>162</v>
      </c>
      <c r="Q83" s="1103"/>
      <c r="R83" s="1102" t="s">
        <v>163</v>
      </c>
      <c r="S83" s="1103"/>
      <c r="T83" s="1102" t="s">
        <v>164</v>
      </c>
      <c r="U83" s="1103"/>
      <c r="V83" s="1102" t="s">
        <v>165</v>
      </c>
      <c r="W83" s="1103"/>
      <c r="X83" s="1102" t="s">
        <v>166</v>
      </c>
      <c r="Y83" s="1103"/>
      <c r="Z83" s="1102" t="s">
        <v>167</v>
      </c>
      <c r="AA83" s="1103"/>
      <c r="AB83" s="1102" t="s">
        <v>168</v>
      </c>
      <c r="AC83" s="1103"/>
      <c r="AD83" s="1102" t="s">
        <v>169</v>
      </c>
      <c r="AE83" s="1103"/>
      <c r="AF83" s="1102" t="s">
        <v>170</v>
      </c>
      <c r="AG83" s="1103"/>
      <c r="AH83" s="1082"/>
      <c r="AI83" s="1318"/>
      <c r="AJ83" s="1318"/>
      <c r="AK83" s="1763"/>
    </row>
    <row r="84" spans="2:37" ht="20.100000000000001" customHeight="1">
      <c r="B84" s="1725" t="s">
        <v>6</v>
      </c>
      <c r="C84" s="1726"/>
      <c r="D84" s="1726"/>
      <c r="E84" s="1726"/>
      <c r="F84" s="1727"/>
      <c r="G84" s="1728" t="s">
        <v>3</v>
      </c>
      <c r="H84" s="1726"/>
      <c r="I84" s="1727"/>
      <c r="J84" s="1699"/>
      <c r="K84" s="1700"/>
      <c r="L84" s="1699"/>
      <c r="M84" s="1700"/>
      <c r="N84" s="1699"/>
      <c r="O84" s="1700"/>
      <c r="P84" s="1699">
        <v>15</v>
      </c>
      <c r="Q84" s="1700"/>
      <c r="R84" s="1699">
        <v>35</v>
      </c>
      <c r="S84" s="1700"/>
      <c r="T84" s="1699"/>
      <c r="U84" s="1700"/>
      <c r="V84" s="1699"/>
      <c r="W84" s="1700"/>
      <c r="X84" s="1699"/>
      <c r="Y84" s="1700"/>
      <c r="Z84" s="1699"/>
      <c r="AA84" s="1700"/>
      <c r="AB84" s="1699"/>
      <c r="AC84" s="1700"/>
      <c r="AD84" s="1699"/>
      <c r="AE84" s="1700"/>
      <c r="AF84" s="1699"/>
      <c r="AG84" s="1700"/>
      <c r="AH84" s="1701">
        <f>SUM(J84:AG84)</f>
        <v>50</v>
      </c>
      <c r="AI84" s="1711"/>
      <c r="AJ84" s="1711"/>
      <c r="AK84" s="1712"/>
    </row>
    <row r="85" spans="2:37" ht="19.5" customHeight="1">
      <c r="B85" s="1725" t="s">
        <v>6</v>
      </c>
      <c r="C85" s="1726"/>
      <c r="D85" s="1726"/>
      <c r="E85" s="1726"/>
      <c r="F85" s="1727"/>
      <c r="G85" s="1728" t="s">
        <v>8</v>
      </c>
      <c r="H85" s="1726"/>
      <c r="I85" s="1727"/>
      <c r="J85" s="1699"/>
      <c r="K85" s="1700"/>
      <c r="L85" s="1699"/>
      <c r="M85" s="1700"/>
      <c r="N85" s="1699"/>
      <c r="O85" s="1700"/>
      <c r="P85" s="1699"/>
      <c r="Q85" s="1700"/>
      <c r="R85" s="1699"/>
      <c r="S85" s="1700"/>
      <c r="T85" s="1699">
        <v>15</v>
      </c>
      <c r="U85" s="1700"/>
      <c r="V85" s="1699">
        <v>10</v>
      </c>
      <c r="W85" s="1700"/>
      <c r="X85" s="1699"/>
      <c r="Y85" s="1700"/>
      <c r="Z85" s="1699"/>
      <c r="AA85" s="1700"/>
      <c r="AB85" s="1699"/>
      <c r="AC85" s="1700"/>
      <c r="AD85" s="1699"/>
      <c r="AE85" s="1700"/>
      <c r="AF85" s="1699"/>
      <c r="AG85" s="1700"/>
      <c r="AH85" s="1701">
        <f>SUM(J85:AG85)</f>
        <v>25</v>
      </c>
      <c r="AI85" s="1711"/>
      <c r="AJ85" s="1711"/>
      <c r="AK85" s="1712"/>
    </row>
    <row r="86" spans="2:37" ht="20.100000000000001" customHeight="1">
      <c r="B86" s="1725" t="s">
        <v>6</v>
      </c>
      <c r="C86" s="1726"/>
      <c r="D86" s="1726"/>
      <c r="E86" s="1726"/>
      <c r="F86" s="1727"/>
      <c r="G86" s="1728" t="s">
        <v>4</v>
      </c>
      <c r="H86" s="1726"/>
      <c r="I86" s="1727"/>
      <c r="J86" s="1699"/>
      <c r="K86" s="1700"/>
      <c r="L86" s="1699"/>
      <c r="M86" s="1700"/>
      <c r="N86" s="1699"/>
      <c r="O86" s="1700"/>
      <c r="P86" s="1699"/>
      <c r="Q86" s="1700"/>
      <c r="R86" s="1699"/>
      <c r="S86" s="1700"/>
      <c r="T86" s="1699">
        <v>20</v>
      </c>
      <c r="U86" s="1700"/>
      <c r="V86" s="1699"/>
      <c r="W86" s="1700"/>
      <c r="X86" s="1699"/>
      <c r="Y86" s="1700"/>
      <c r="Z86" s="1699"/>
      <c r="AA86" s="1700"/>
      <c r="AB86" s="1699"/>
      <c r="AC86" s="1700"/>
      <c r="AD86" s="1699"/>
      <c r="AE86" s="1700"/>
      <c r="AF86" s="1699"/>
      <c r="AG86" s="1700"/>
      <c r="AH86" s="1701">
        <f>SUM(J86:AG86)</f>
        <v>20</v>
      </c>
      <c r="AI86" s="1711"/>
      <c r="AJ86" s="1711"/>
      <c r="AK86" s="1712"/>
    </row>
    <row r="87" spans="2:37" ht="20.100000000000001" customHeight="1">
      <c r="B87" s="1725" t="s">
        <v>7</v>
      </c>
      <c r="C87" s="1726"/>
      <c r="D87" s="1726"/>
      <c r="E87" s="1726"/>
      <c r="F87" s="1727"/>
      <c r="G87" s="1728" t="s">
        <v>5</v>
      </c>
      <c r="H87" s="1726"/>
      <c r="I87" s="1727"/>
      <c r="J87" s="1699"/>
      <c r="K87" s="1700"/>
      <c r="L87" s="1699"/>
      <c r="M87" s="1700"/>
      <c r="N87" s="1699"/>
      <c r="O87" s="1700"/>
      <c r="P87" s="1699"/>
      <c r="Q87" s="1700"/>
      <c r="R87" s="1699"/>
      <c r="S87" s="1700"/>
      <c r="T87" s="1699"/>
      <c r="U87" s="1700"/>
      <c r="V87" s="1699">
        <v>23</v>
      </c>
      <c r="W87" s="1700"/>
      <c r="X87" s="1699">
        <v>22</v>
      </c>
      <c r="Y87" s="1700"/>
      <c r="Z87" s="1699">
        <v>25</v>
      </c>
      <c r="AA87" s="1700"/>
      <c r="AB87" s="1699"/>
      <c r="AC87" s="1700"/>
      <c r="AD87" s="1699"/>
      <c r="AE87" s="1700"/>
      <c r="AF87" s="1699"/>
      <c r="AG87" s="1700"/>
      <c r="AH87" s="1701">
        <f>SUM(J87:AG87)</f>
        <v>70</v>
      </c>
      <c r="AI87" s="1711"/>
      <c r="AJ87" s="1711"/>
      <c r="AK87" s="1712"/>
    </row>
    <row r="88" spans="2:37" ht="20.100000000000001" customHeight="1" thickBot="1">
      <c r="B88" s="1740"/>
      <c r="C88" s="1741"/>
      <c r="D88" s="1741"/>
      <c r="E88" s="1741"/>
      <c r="F88" s="1742"/>
      <c r="G88" s="1743"/>
      <c r="H88" s="1744"/>
      <c r="I88" s="1745"/>
      <c r="J88" s="1746"/>
      <c r="K88" s="1747"/>
      <c r="L88" s="1746"/>
      <c r="M88" s="1747"/>
      <c r="N88" s="1746"/>
      <c r="O88" s="1747"/>
      <c r="P88" s="1715"/>
      <c r="Q88" s="1716"/>
      <c r="R88" s="1715"/>
      <c r="S88" s="1716"/>
      <c r="T88" s="1715"/>
      <c r="U88" s="1716"/>
      <c r="V88" s="1715"/>
      <c r="W88" s="1716"/>
      <c r="X88" s="1715"/>
      <c r="Y88" s="1716"/>
      <c r="Z88" s="1715"/>
      <c r="AA88" s="1716"/>
      <c r="AB88" s="1746"/>
      <c r="AC88" s="1747"/>
      <c r="AD88" s="1746"/>
      <c r="AE88" s="1747"/>
      <c r="AF88" s="1746"/>
      <c r="AG88" s="1747"/>
      <c r="AH88" s="1758">
        <f>SUM(J88:AG88)</f>
        <v>0</v>
      </c>
      <c r="AI88" s="1759"/>
      <c r="AJ88" s="1759"/>
      <c r="AK88" s="1760"/>
    </row>
    <row r="89" spans="2:37" ht="20.100000000000001" customHeight="1" thickTop="1" thickBot="1">
      <c r="B89" s="1731" t="s">
        <v>172</v>
      </c>
      <c r="C89" s="1732"/>
      <c r="D89" s="1732"/>
      <c r="E89" s="1732"/>
      <c r="F89" s="1733"/>
      <c r="G89" s="1748"/>
      <c r="H89" s="1749"/>
      <c r="I89" s="1750"/>
      <c r="J89" s="1717">
        <f>SUM(J84:K88)</f>
        <v>0</v>
      </c>
      <c r="K89" s="1718"/>
      <c r="L89" s="1717">
        <f>SUM(L84:M88)</f>
        <v>0</v>
      </c>
      <c r="M89" s="1718"/>
      <c r="N89" s="1717">
        <f>SUM(N84:O88)</f>
        <v>0</v>
      </c>
      <c r="O89" s="1718"/>
      <c r="P89" s="1717">
        <f>SUM(P84:Q88)</f>
        <v>15</v>
      </c>
      <c r="Q89" s="1718"/>
      <c r="R89" s="1717">
        <f>SUM(R84:S88)</f>
        <v>35</v>
      </c>
      <c r="S89" s="1718"/>
      <c r="T89" s="1717">
        <f>SUM(T84:U88)</f>
        <v>35</v>
      </c>
      <c r="U89" s="1718"/>
      <c r="V89" s="1717">
        <f>SUM(V84:W88)</f>
        <v>33</v>
      </c>
      <c r="W89" s="1718"/>
      <c r="X89" s="1717">
        <f>SUM(X84:Y88)</f>
        <v>22</v>
      </c>
      <c r="Y89" s="1718"/>
      <c r="Z89" s="1717">
        <f>SUM(Z84:AA88)</f>
        <v>25</v>
      </c>
      <c r="AA89" s="1718"/>
      <c r="AB89" s="1717">
        <f>SUM(AB84:AC88)</f>
        <v>0</v>
      </c>
      <c r="AC89" s="1718"/>
      <c r="AD89" s="1717">
        <f>SUM(AD84:AE88)</f>
        <v>0</v>
      </c>
      <c r="AE89" s="1718"/>
      <c r="AF89" s="1717">
        <f>SUM(AF84:AG88)</f>
        <v>0</v>
      </c>
      <c r="AG89" s="1718"/>
      <c r="AH89" s="1719">
        <f>SUM(AH84:AK88)</f>
        <v>165</v>
      </c>
      <c r="AI89" s="1720"/>
      <c r="AJ89" s="1720"/>
      <c r="AK89" s="1721"/>
    </row>
    <row r="90" spans="2:37" ht="20.100000000000001" customHeight="1">
      <c r="B90" s="1734" t="s">
        <v>1228</v>
      </c>
      <c r="C90" s="1735"/>
      <c r="D90" s="1735"/>
      <c r="E90" s="1735"/>
      <c r="F90" s="1736"/>
      <c r="G90" s="1737"/>
      <c r="H90" s="1738"/>
      <c r="I90" s="1739"/>
      <c r="J90" s="1729"/>
      <c r="K90" s="1730"/>
      <c r="L90" s="1729"/>
      <c r="M90" s="1730"/>
      <c r="N90" s="1729"/>
      <c r="O90" s="1730"/>
      <c r="P90" s="1729"/>
      <c r="Q90" s="1730"/>
      <c r="R90" s="1729"/>
      <c r="S90" s="1730"/>
      <c r="T90" s="1729"/>
      <c r="U90" s="1730"/>
      <c r="V90" s="1729">
        <f>+V87</f>
        <v>23</v>
      </c>
      <c r="W90" s="1730"/>
      <c r="X90" s="1729">
        <f>+X87</f>
        <v>22</v>
      </c>
      <c r="Y90" s="1730"/>
      <c r="Z90" s="1729">
        <f>+Z87</f>
        <v>25</v>
      </c>
      <c r="AA90" s="1730"/>
      <c r="AB90" s="1729"/>
      <c r="AC90" s="1730"/>
      <c r="AD90" s="1729"/>
      <c r="AE90" s="1730"/>
      <c r="AF90" s="1729"/>
      <c r="AG90" s="1730"/>
      <c r="AH90" s="1722">
        <f>SUM(J90:AG90)</f>
        <v>70</v>
      </c>
      <c r="AI90" s="1723"/>
      <c r="AJ90" s="1723"/>
      <c r="AK90" s="1724"/>
    </row>
    <row r="91" spans="2:37" ht="20.100000000000001" customHeight="1">
      <c r="B91" s="1751" t="s">
        <v>1229</v>
      </c>
      <c r="C91" s="1752"/>
      <c r="D91" s="1752"/>
      <c r="E91" s="1752"/>
      <c r="F91" s="1753"/>
      <c r="G91" s="1134"/>
      <c r="H91" s="1300"/>
      <c r="I91" s="1135"/>
      <c r="J91" s="1701">
        <f>J89-J90</f>
        <v>0</v>
      </c>
      <c r="K91" s="1702"/>
      <c r="L91" s="1701">
        <f>L89-L90</f>
        <v>0</v>
      </c>
      <c r="M91" s="1702"/>
      <c r="N91" s="1701">
        <f>N89-N90</f>
        <v>0</v>
      </c>
      <c r="O91" s="1702"/>
      <c r="P91" s="1701">
        <f>P89-P90</f>
        <v>15</v>
      </c>
      <c r="Q91" s="1702"/>
      <c r="R91" s="1701">
        <f>R89-R90</f>
        <v>35</v>
      </c>
      <c r="S91" s="1702"/>
      <c r="T91" s="1701">
        <f>T89-T90</f>
        <v>35</v>
      </c>
      <c r="U91" s="1702"/>
      <c r="V91" s="1701">
        <f>V89-V90</f>
        <v>10</v>
      </c>
      <c r="W91" s="1702"/>
      <c r="X91" s="1701">
        <f>X89-X90</f>
        <v>0</v>
      </c>
      <c r="Y91" s="1702"/>
      <c r="Z91" s="1701">
        <f>Z89-Z90</f>
        <v>0</v>
      </c>
      <c r="AA91" s="1702"/>
      <c r="AB91" s="1701">
        <f>AB89-AB90</f>
        <v>0</v>
      </c>
      <c r="AC91" s="1702"/>
      <c r="AD91" s="1701">
        <f>AD89-AD90</f>
        <v>0</v>
      </c>
      <c r="AE91" s="1702"/>
      <c r="AF91" s="1701">
        <f>AF89-AF90</f>
        <v>0</v>
      </c>
      <c r="AG91" s="1702"/>
      <c r="AH91" s="1708">
        <f>SUM(J91:AG91)</f>
        <v>95</v>
      </c>
      <c r="AI91" s="1709"/>
      <c r="AJ91" s="1709"/>
      <c r="AK91" s="1710"/>
    </row>
    <row r="92" spans="2:37" ht="20.100000000000001" customHeight="1">
      <c r="B92" s="1751" t="s">
        <v>77</v>
      </c>
      <c r="C92" s="1752"/>
      <c r="D92" s="1752"/>
      <c r="E92" s="1752"/>
      <c r="F92" s="1753"/>
      <c r="G92" s="1134"/>
      <c r="H92" s="1300"/>
      <c r="I92" s="1135"/>
      <c r="J92" s="1701">
        <f>J91</f>
        <v>0</v>
      </c>
      <c r="K92" s="1702"/>
      <c r="L92" s="1701">
        <f>J92+L91</f>
        <v>0</v>
      </c>
      <c r="M92" s="1702"/>
      <c r="N92" s="1701">
        <f>L92+N91</f>
        <v>0</v>
      </c>
      <c r="O92" s="1702"/>
      <c r="P92" s="1701">
        <f>N92+P91</f>
        <v>15</v>
      </c>
      <c r="Q92" s="1702"/>
      <c r="R92" s="1701">
        <f>+P92+R91</f>
        <v>50</v>
      </c>
      <c r="S92" s="1702"/>
      <c r="T92" s="1701">
        <f>+R92+T91</f>
        <v>85</v>
      </c>
      <c r="U92" s="1702"/>
      <c r="V92" s="1701">
        <f>+T92+V91</f>
        <v>95</v>
      </c>
      <c r="W92" s="1702"/>
      <c r="X92" s="1701">
        <f>+V92+X91</f>
        <v>95</v>
      </c>
      <c r="Y92" s="1702"/>
      <c r="Z92" s="1701">
        <f>+X92+Z91</f>
        <v>95</v>
      </c>
      <c r="AA92" s="1702"/>
      <c r="AB92" s="1701"/>
      <c r="AC92" s="1702"/>
      <c r="AD92" s="1701"/>
      <c r="AE92" s="1702"/>
      <c r="AF92" s="1701"/>
      <c r="AG92" s="1702"/>
      <c r="AH92" s="1708">
        <f>AH91</f>
        <v>95</v>
      </c>
      <c r="AI92" s="1709"/>
      <c r="AJ92" s="1709"/>
      <c r="AK92" s="1710"/>
    </row>
    <row r="93" spans="2:37" ht="20.100000000000001" customHeight="1">
      <c r="B93" s="1751" t="s">
        <v>1230</v>
      </c>
      <c r="C93" s="1752"/>
      <c r="D93" s="1752"/>
      <c r="E93" s="1752"/>
      <c r="F93" s="1753"/>
      <c r="G93" s="1134"/>
      <c r="H93" s="1300"/>
      <c r="I93" s="1135"/>
      <c r="J93" s="1697"/>
      <c r="K93" s="1698"/>
      <c r="L93" s="1697"/>
      <c r="M93" s="1698"/>
      <c r="N93" s="1699">
        <v>83</v>
      </c>
      <c r="O93" s="1700"/>
      <c r="P93" s="1697"/>
      <c r="Q93" s="1698"/>
      <c r="R93" s="1697"/>
      <c r="S93" s="1698"/>
      <c r="T93" s="1699">
        <v>12</v>
      </c>
      <c r="U93" s="1700"/>
      <c r="V93" s="1697"/>
      <c r="W93" s="1698"/>
      <c r="X93" s="1697"/>
      <c r="Y93" s="1698"/>
      <c r="Z93" s="1697"/>
      <c r="AA93" s="1698"/>
      <c r="AB93" s="1697"/>
      <c r="AC93" s="1698"/>
      <c r="AD93" s="1697"/>
      <c r="AE93" s="1698"/>
      <c r="AF93" s="1697"/>
      <c r="AG93" s="1698"/>
      <c r="AH93" s="1708">
        <f>SUM(J93:AG93)</f>
        <v>95</v>
      </c>
      <c r="AI93" s="1709"/>
      <c r="AJ93" s="1709"/>
      <c r="AK93" s="1710"/>
    </row>
    <row r="94" spans="2:37" ht="20.100000000000001" customHeight="1" thickBot="1">
      <c r="B94" s="1754" t="s">
        <v>177</v>
      </c>
      <c r="C94" s="1755"/>
      <c r="D94" s="1755"/>
      <c r="E94" s="1755"/>
      <c r="F94" s="1756"/>
      <c r="G94" s="1641"/>
      <c r="H94" s="1642"/>
      <c r="I94" s="1757"/>
      <c r="J94" s="1713">
        <f>-J91+J93</f>
        <v>0</v>
      </c>
      <c r="K94" s="1714"/>
      <c r="L94" s="1713">
        <f>+J94-L91+L93</f>
        <v>0</v>
      </c>
      <c r="M94" s="1714"/>
      <c r="N94" s="1713">
        <f>+L94-N91+N93</f>
        <v>83</v>
      </c>
      <c r="O94" s="1714"/>
      <c r="P94" s="1713">
        <f>+N94-P91+P93</f>
        <v>68</v>
      </c>
      <c r="Q94" s="1714"/>
      <c r="R94" s="1713">
        <f>+P94-R91+R93</f>
        <v>33</v>
      </c>
      <c r="S94" s="1714"/>
      <c r="T94" s="1713">
        <f>+R94-T91+T93</f>
        <v>10</v>
      </c>
      <c r="U94" s="1714"/>
      <c r="V94" s="1706">
        <f>+T94-V91+V93</f>
        <v>0</v>
      </c>
      <c r="W94" s="1707"/>
      <c r="X94" s="1706">
        <f>+V94-X91+X93</f>
        <v>0</v>
      </c>
      <c r="Y94" s="1707"/>
      <c r="Z94" s="1706">
        <f>+X94-Z91+Z93</f>
        <v>0</v>
      </c>
      <c r="AA94" s="1707"/>
      <c r="AB94" s="1706">
        <f>+Z94-AB91+AB93</f>
        <v>0</v>
      </c>
      <c r="AC94" s="1707"/>
      <c r="AD94" s="1706">
        <f>+AB94-AD91+AD93</f>
        <v>0</v>
      </c>
      <c r="AE94" s="1707"/>
      <c r="AF94" s="1706">
        <f>+AD94-AF91+AF93</f>
        <v>0</v>
      </c>
      <c r="AG94" s="1707"/>
      <c r="AH94" s="1703">
        <f>+AH93-AH92</f>
        <v>0</v>
      </c>
      <c r="AI94" s="1704"/>
      <c r="AJ94" s="1704"/>
      <c r="AK94" s="1705"/>
    </row>
    <row r="95" spans="2:37" ht="20.100000000000001" customHeight="1"/>
    <row r="96" spans="2:37" ht="15" customHeight="1">
      <c r="B96" s="4"/>
      <c r="C96" s="4" t="s">
        <v>202</v>
      </c>
      <c r="D96" s="4" t="s">
        <v>9</v>
      </c>
      <c r="E96" s="265"/>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197"/>
      <c r="AJ96" s="197"/>
      <c r="AK96" s="197"/>
    </row>
    <row r="97" spans="2:37" ht="1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197"/>
      <c r="AJ97" s="197"/>
      <c r="AK97" s="197"/>
    </row>
    <row r="98" spans="2:37" ht="15" customHeight="1">
      <c r="B98" s="4"/>
      <c r="C98" s="4" t="s">
        <v>202</v>
      </c>
      <c r="D98" s="4" t="s">
        <v>10</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197"/>
      <c r="AJ98" s="197"/>
      <c r="AK98" s="197"/>
    </row>
    <row r="99" spans="2:37" ht="15"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197"/>
      <c r="AJ99" s="197"/>
      <c r="AK99" s="197"/>
    </row>
    <row r="100" spans="2:37" ht="15" customHeight="1">
      <c r="B100" s="4"/>
      <c r="C100" s="4" t="s">
        <v>90</v>
      </c>
      <c r="D100" s="4" t="s">
        <v>11</v>
      </c>
      <c r="E100" s="265"/>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197"/>
      <c r="AJ100" s="197"/>
      <c r="AK100" s="197"/>
    </row>
    <row r="101" spans="2:37" ht="15" customHeight="1">
      <c r="B101" s="4"/>
      <c r="C101" s="4"/>
      <c r="D101" s="4"/>
      <c r="E101" s="265"/>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197"/>
      <c r="AJ101" s="197"/>
      <c r="AK101" s="197"/>
    </row>
    <row r="102" spans="2:37" ht="15" customHeight="1">
      <c r="B102" s="4"/>
      <c r="C102" s="4" t="s">
        <v>12</v>
      </c>
      <c r="D102" s="4" t="s">
        <v>13</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197"/>
      <c r="AJ102" s="197"/>
      <c r="AK102" s="197"/>
    </row>
    <row r="103" spans="2:37" ht="1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197"/>
      <c r="AJ103" s="197"/>
      <c r="AK103" s="197"/>
    </row>
  </sheetData>
  <mergeCells count="827">
    <mergeCell ref="L92:M92"/>
    <mergeCell ref="R92:S92"/>
    <mergeCell ref="T92:U92"/>
    <mergeCell ref="Q79:S79"/>
    <mergeCell ref="R67:S67"/>
    <mergeCell ref="R66:S66"/>
    <mergeCell ref="T66:U66"/>
    <mergeCell ref="AD67:AE67"/>
    <mergeCell ref="J66:K66"/>
    <mergeCell ref="L66:M66"/>
    <mergeCell ref="Q80:S80"/>
    <mergeCell ref="Q78:S78"/>
    <mergeCell ref="C78:N79"/>
    <mergeCell ref="AB88:AC88"/>
    <mergeCell ref="N89:O89"/>
    <mergeCell ref="P89:Q89"/>
    <mergeCell ref="R89:S89"/>
    <mergeCell ref="AB89:AC89"/>
    <mergeCell ref="AD89:AE89"/>
    <mergeCell ref="X88:Y88"/>
    <mergeCell ref="N88:O88"/>
    <mergeCell ref="P88:Q88"/>
    <mergeCell ref="N92:O92"/>
    <mergeCell ref="B84:F84"/>
    <mergeCell ref="AH21:AK21"/>
    <mergeCell ref="AF21:AG21"/>
    <mergeCell ref="AH22:AK22"/>
    <mergeCell ref="AF26:AG26"/>
    <mergeCell ref="AF22:AG22"/>
    <mergeCell ref="AH23:AK23"/>
    <mergeCell ref="AD23:AE23"/>
    <mergeCell ref="AH24:AK24"/>
    <mergeCell ref="R23:S23"/>
    <mergeCell ref="R24:S24"/>
    <mergeCell ref="AH25:AK25"/>
    <mergeCell ref="AH26:AK26"/>
    <mergeCell ref="AF25:AG25"/>
    <mergeCell ref="AB21:AC21"/>
    <mergeCell ref="AD21:AE21"/>
    <mergeCell ref="AD22:AE22"/>
    <mergeCell ref="V22:W22"/>
    <mergeCell ref="Q44:S44"/>
    <mergeCell ref="AH46:AK47"/>
    <mergeCell ref="X48:Y48"/>
    <mergeCell ref="B65:F65"/>
    <mergeCell ref="G65:I65"/>
    <mergeCell ref="J65:K65"/>
    <mergeCell ref="L65:M65"/>
    <mergeCell ref="N28:O28"/>
    <mergeCell ref="R28:S28"/>
    <mergeCell ref="T65:U65"/>
    <mergeCell ref="N65:O65"/>
    <mergeCell ref="P65:Q65"/>
    <mergeCell ref="R65:S65"/>
    <mergeCell ref="T29:U29"/>
    <mergeCell ref="X29:Y29"/>
    <mergeCell ref="X28:Y28"/>
    <mergeCell ref="V29:W29"/>
    <mergeCell ref="R29:S29"/>
    <mergeCell ref="AH28:AK28"/>
    <mergeCell ref="AD29:AE29"/>
    <mergeCell ref="Z29:AA29"/>
    <mergeCell ref="AB28:AC28"/>
    <mergeCell ref="AB29:AC29"/>
    <mergeCell ref="AF29:AG29"/>
    <mergeCell ref="J10:K10"/>
    <mergeCell ref="B10:F10"/>
    <mergeCell ref="B11:F11"/>
    <mergeCell ref="J12:K12"/>
    <mergeCell ref="B25:F25"/>
    <mergeCell ref="L18:M18"/>
    <mergeCell ref="B13:F13"/>
    <mergeCell ref="B14:F14"/>
    <mergeCell ref="B15:F15"/>
    <mergeCell ref="J21:K21"/>
    <mergeCell ref="L21:M21"/>
    <mergeCell ref="G23:I23"/>
    <mergeCell ref="L10:M10"/>
    <mergeCell ref="J11:K11"/>
    <mergeCell ref="L13:M13"/>
    <mergeCell ref="L24:M24"/>
    <mergeCell ref="G24:I24"/>
    <mergeCell ref="B8:F9"/>
    <mergeCell ref="B12:F12"/>
    <mergeCell ref="J15:K15"/>
    <mergeCell ref="G13:I13"/>
    <mergeCell ref="G15:I15"/>
    <mergeCell ref="G10:I10"/>
    <mergeCell ref="G11:I11"/>
    <mergeCell ref="G12:I12"/>
    <mergeCell ref="B24:F24"/>
    <mergeCell ref="J24:K24"/>
    <mergeCell ref="J13:K13"/>
    <mergeCell ref="C22:F22"/>
    <mergeCell ref="B16:F16"/>
    <mergeCell ref="B17:F17"/>
    <mergeCell ref="B19:B23"/>
    <mergeCell ref="C20:F20"/>
    <mergeCell ref="C23:F23"/>
    <mergeCell ref="B18:F18"/>
    <mergeCell ref="C19:F19"/>
    <mergeCell ref="C21:F21"/>
    <mergeCell ref="G18:I18"/>
    <mergeCell ref="G22:I22"/>
    <mergeCell ref="J22:K22"/>
    <mergeCell ref="G21:I21"/>
    <mergeCell ref="AH8:AK9"/>
    <mergeCell ref="J8:AG8"/>
    <mergeCell ref="G8:I9"/>
    <mergeCell ref="Z9:AA9"/>
    <mergeCell ref="AB9:AC9"/>
    <mergeCell ref="R9:S9"/>
    <mergeCell ref="T9:U9"/>
    <mergeCell ref="V9:W9"/>
    <mergeCell ref="X9:Y9"/>
    <mergeCell ref="AF9:AG9"/>
    <mergeCell ref="N9:O9"/>
    <mergeCell ref="P9:Q9"/>
    <mergeCell ref="AD9:AE9"/>
    <mergeCell ref="J9:K9"/>
    <mergeCell ref="L9:M9"/>
    <mergeCell ref="R10:S10"/>
    <mergeCell ref="R11:S11"/>
    <mergeCell ref="X12:Y12"/>
    <mergeCell ref="R12:S12"/>
    <mergeCell ref="L11:M11"/>
    <mergeCell ref="L12:M12"/>
    <mergeCell ref="P11:Q11"/>
    <mergeCell ref="P12:Q12"/>
    <mergeCell ref="N12:O12"/>
    <mergeCell ref="N10:O10"/>
    <mergeCell ref="N11:O11"/>
    <mergeCell ref="V11:W11"/>
    <mergeCell ref="V12:W12"/>
    <mergeCell ref="P10:Q10"/>
    <mergeCell ref="AD27:AE27"/>
    <mergeCell ref="J23:K23"/>
    <mergeCell ref="Z26:AA26"/>
    <mergeCell ref="V23:W23"/>
    <mergeCell ref="L23:M23"/>
    <mergeCell ref="J14:K14"/>
    <mergeCell ref="J16:K16"/>
    <mergeCell ref="V18:W18"/>
    <mergeCell ref="J18:K18"/>
    <mergeCell ref="X15:Y15"/>
    <mergeCell ref="AB24:AC24"/>
    <mergeCell ref="AB25:AC25"/>
    <mergeCell ref="AB26:AC26"/>
    <mergeCell ref="Z25:AA25"/>
    <mergeCell ref="AB27:AC27"/>
    <mergeCell ref="L20:M20"/>
    <mergeCell ref="P23:Q23"/>
    <mergeCell ref="N18:O18"/>
    <mergeCell ref="P18:Q18"/>
    <mergeCell ref="R18:S18"/>
    <mergeCell ref="T18:U18"/>
    <mergeCell ref="AD18:AE18"/>
    <mergeCell ref="X18:Y18"/>
    <mergeCell ref="AD19:AE19"/>
    <mergeCell ref="V13:W13"/>
    <mergeCell ref="N13:O13"/>
    <mergeCell ref="J25:K25"/>
    <mergeCell ref="J26:K26"/>
    <mergeCell ref="R14:S14"/>
    <mergeCell ref="R15:S15"/>
    <mergeCell ref="X27:Y27"/>
    <mergeCell ref="X25:Y25"/>
    <mergeCell ref="X26:Y26"/>
    <mergeCell ref="P26:Q26"/>
    <mergeCell ref="T27:U27"/>
    <mergeCell ref="T26:U26"/>
    <mergeCell ref="R16:S16"/>
    <mergeCell ref="R17:S17"/>
    <mergeCell ref="T14:U14"/>
    <mergeCell ref="R13:S13"/>
    <mergeCell ref="R21:S21"/>
    <mergeCell ref="V25:W25"/>
    <mergeCell ref="V26:W26"/>
    <mergeCell ref="R25:S25"/>
    <mergeCell ref="R26:S26"/>
    <mergeCell ref="T25:U25"/>
    <mergeCell ref="T21:U21"/>
    <mergeCell ref="T23:U23"/>
    <mergeCell ref="B26:F26"/>
    <mergeCell ref="B28:F28"/>
    <mergeCell ref="L28:M28"/>
    <mergeCell ref="L29:M29"/>
    <mergeCell ref="L25:M25"/>
    <mergeCell ref="L26:M26"/>
    <mergeCell ref="N25:O25"/>
    <mergeCell ref="N26:O26"/>
    <mergeCell ref="B27:F27"/>
    <mergeCell ref="G27:I27"/>
    <mergeCell ref="J27:K27"/>
    <mergeCell ref="L27:M27"/>
    <mergeCell ref="N27:O27"/>
    <mergeCell ref="G25:I25"/>
    <mergeCell ref="G26:I26"/>
    <mergeCell ref="G28:I28"/>
    <mergeCell ref="G29:I29"/>
    <mergeCell ref="B29:F29"/>
    <mergeCell ref="N29:O29"/>
    <mergeCell ref="J28:K28"/>
    <mergeCell ref="J29:K29"/>
    <mergeCell ref="AH27:AK27"/>
    <mergeCell ref="Z28:AA28"/>
    <mergeCell ref="Z27:AA27"/>
    <mergeCell ref="AH20:AK20"/>
    <mergeCell ref="N22:O22"/>
    <mergeCell ref="P22:Q22"/>
    <mergeCell ref="P14:Q14"/>
    <mergeCell ref="P15:Q15"/>
    <mergeCell ref="N16:O16"/>
    <mergeCell ref="P17:Q17"/>
    <mergeCell ref="P16:Q16"/>
    <mergeCell ref="AD25:AE25"/>
    <mergeCell ref="AD26:AE26"/>
    <mergeCell ref="AD28:AE28"/>
    <mergeCell ref="AF28:AG28"/>
    <mergeCell ref="AF27:AG27"/>
    <mergeCell ref="X20:Y20"/>
    <mergeCell ref="Z20:AA20"/>
    <mergeCell ref="AB20:AC20"/>
    <mergeCell ref="Z19:AA19"/>
    <mergeCell ref="X19:Y19"/>
    <mergeCell ref="Z23:AA23"/>
    <mergeCell ref="Z24:AA24"/>
    <mergeCell ref="AB23:AC23"/>
    <mergeCell ref="AH29:AK29"/>
    <mergeCell ref="T22:U22"/>
    <mergeCell ref="Z22:AA22"/>
    <mergeCell ref="R22:S22"/>
    <mergeCell ref="N21:O21"/>
    <mergeCell ref="AF24:AG24"/>
    <mergeCell ref="AD24:AE24"/>
    <mergeCell ref="Z21:AA21"/>
    <mergeCell ref="P29:Q29"/>
    <mergeCell ref="R27:S27"/>
    <mergeCell ref="T28:U28"/>
    <mergeCell ref="V27:W27"/>
    <mergeCell ref="V28:W28"/>
    <mergeCell ref="AB22:AC22"/>
    <mergeCell ref="V24:W24"/>
    <mergeCell ref="X23:Y23"/>
    <mergeCell ref="X21:Y21"/>
    <mergeCell ref="X24:Y24"/>
    <mergeCell ref="V21:W21"/>
    <mergeCell ref="X22:Y22"/>
    <mergeCell ref="N23:O23"/>
    <mergeCell ref="N24:O24"/>
    <mergeCell ref="P25:Q25"/>
    <mergeCell ref="AF23:AG23"/>
    <mergeCell ref="P21:Q21"/>
    <mergeCell ref="L22:M22"/>
    <mergeCell ref="V20:W20"/>
    <mergeCell ref="G16:I16"/>
    <mergeCell ref="G14:I14"/>
    <mergeCell ref="L14:M14"/>
    <mergeCell ref="L15:M15"/>
    <mergeCell ref="N14:O14"/>
    <mergeCell ref="N15:O15"/>
    <mergeCell ref="N17:O17"/>
    <mergeCell ref="AF20:AG20"/>
    <mergeCell ref="AF19:AG19"/>
    <mergeCell ref="G17:I17"/>
    <mergeCell ref="L17:M17"/>
    <mergeCell ref="J17:K17"/>
    <mergeCell ref="L16:M16"/>
    <mergeCell ref="AD16:AE16"/>
    <mergeCell ref="AB19:AC19"/>
    <mergeCell ref="X16:Y16"/>
    <mergeCell ref="P19:Q19"/>
    <mergeCell ref="N19:O19"/>
    <mergeCell ref="P20:Q20"/>
    <mergeCell ref="R20:S20"/>
    <mergeCell ref="V19:W19"/>
    <mergeCell ref="AF17:AG17"/>
    <mergeCell ref="L19:M19"/>
    <mergeCell ref="N20:O20"/>
    <mergeCell ref="T19:U19"/>
    <mergeCell ref="T20:U20"/>
    <mergeCell ref="X14:Y14"/>
    <mergeCell ref="AF10:AG10"/>
    <mergeCell ref="AF11:AG11"/>
    <mergeCell ref="AF12:AG12"/>
    <mergeCell ref="AF13:AG13"/>
    <mergeCell ref="AF15:AG15"/>
    <mergeCell ref="AF16:AG16"/>
    <mergeCell ref="AB14:AC14"/>
    <mergeCell ref="AB17:AC17"/>
    <mergeCell ref="Z12:AA12"/>
    <mergeCell ref="Z13:AA13"/>
    <mergeCell ref="Z14:AA14"/>
    <mergeCell ref="Z15:AA15"/>
    <mergeCell ref="Z16:AA16"/>
    <mergeCell ref="Z17:AA17"/>
    <mergeCell ref="Z10:AA10"/>
    <mergeCell ref="AB15:AC15"/>
    <mergeCell ref="Z11:AA11"/>
    <mergeCell ref="X13:Y13"/>
    <mergeCell ref="X10:Y10"/>
    <mergeCell ref="X11:Y11"/>
    <mergeCell ref="AH19:AK19"/>
    <mergeCell ref="AF18:AG18"/>
    <mergeCell ref="AH18:AK18"/>
    <mergeCell ref="AH10:AK10"/>
    <mergeCell ref="AH11:AK11"/>
    <mergeCell ref="AH12:AK12"/>
    <mergeCell ref="AH13:AK13"/>
    <mergeCell ref="AF14:AG14"/>
    <mergeCell ref="AB16:AC16"/>
    <mergeCell ref="AB10:AC10"/>
    <mergeCell ref="AB11:AC11"/>
    <mergeCell ref="AB12:AC12"/>
    <mergeCell ref="AB13:AC13"/>
    <mergeCell ref="AH14:AK14"/>
    <mergeCell ref="AH15:AK15"/>
    <mergeCell ref="AH16:AK16"/>
    <mergeCell ref="AH17:AK17"/>
    <mergeCell ref="AD17:AE17"/>
    <mergeCell ref="AD10:AE10"/>
    <mergeCell ref="AD11:AE11"/>
    <mergeCell ref="AD12:AE12"/>
    <mergeCell ref="AD13:AE13"/>
    <mergeCell ref="AD14:AE14"/>
    <mergeCell ref="AD15:AE15"/>
    <mergeCell ref="X47:Y47"/>
    <mergeCell ref="Q4:S4"/>
    <mergeCell ref="Q5:S5"/>
    <mergeCell ref="Q6:S6"/>
    <mergeCell ref="R19:S19"/>
    <mergeCell ref="V16:W16"/>
    <mergeCell ref="V17:W17"/>
    <mergeCell ref="X17:Y17"/>
    <mergeCell ref="T13:U13"/>
    <mergeCell ref="P24:Q24"/>
    <mergeCell ref="P28:Q28"/>
    <mergeCell ref="P27:Q27"/>
    <mergeCell ref="Q43:S43"/>
    <mergeCell ref="P13:Q13"/>
    <mergeCell ref="T10:U10"/>
    <mergeCell ref="T11:U11"/>
    <mergeCell ref="T12:U12"/>
    <mergeCell ref="V10:W10"/>
    <mergeCell ref="T15:U15"/>
    <mergeCell ref="T16:U16"/>
    <mergeCell ref="T24:U24"/>
    <mergeCell ref="V14:W14"/>
    <mergeCell ref="V15:W15"/>
    <mergeCell ref="T17:U17"/>
    <mergeCell ref="C4:O4"/>
    <mergeCell ref="C5:O5"/>
    <mergeCell ref="B48:F48"/>
    <mergeCell ref="G48:I48"/>
    <mergeCell ref="J48:K48"/>
    <mergeCell ref="L48:M48"/>
    <mergeCell ref="B46:F47"/>
    <mergeCell ref="G46:I47"/>
    <mergeCell ref="J46:AG46"/>
    <mergeCell ref="AB47:AC47"/>
    <mergeCell ref="AD47:AE47"/>
    <mergeCell ref="AF47:AG47"/>
    <mergeCell ref="Z48:AA48"/>
    <mergeCell ref="AB48:AC48"/>
    <mergeCell ref="Z47:AA47"/>
    <mergeCell ref="AD20:AE20"/>
    <mergeCell ref="G19:I19"/>
    <mergeCell ref="J19:K19"/>
    <mergeCell ref="Z18:AA18"/>
    <mergeCell ref="AB18:AC18"/>
    <mergeCell ref="G20:I20"/>
    <mergeCell ref="J20:K20"/>
    <mergeCell ref="C42:N43"/>
    <mergeCell ref="Q42:S42"/>
    <mergeCell ref="R47:S47"/>
    <mergeCell ref="T47:U47"/>
    <mergeCell ref="V47:W47"/>
    <mergeCell ref="N48:O48"/>
    <mergeCell ref="P48:Q48"/>
    <mergeCell ref="R48:S48"/>
    <mergeCell ref="T48:U48"/>
    <mergeCell ref="V48:W48"/>
    <mergeCell ref="B49:F49"/>
    <mergeCell ref="G49:I49"/>
    <mergeCell ref="J49:K49"/>
    <mergeCell ref="L49:M49"/>
    <mergeCell ref="N49:O49"/>
    <mergeCell ref="P49:Q49"/>
    <mergeCell ref="R49:S49"/>
    <mergeCell ref="T49:U49"/>
    <mergeCell ref="V49:W49"/>
    <mergeCell ref="B50:F50"/>
    <mergeCell ref="G50:I50"/>
    <mergeCell ref="J50:K50"/>
    <mergeCell ref="L50:M50"/>
    <mergeCell ref="N50:O50"/>
    <mergeCell ref="P50:Q50"/>
    <mergeCell ref="J47:K47"/>
    <mergeCell ref="L47:M47"/>
    <mergeCell ref="N47:O47"/>
    <mergeCell ref="P47:Q47"/>
    <mergeCell ref="B51:F51"/>
    <mergeCell ref="G51:I51"/>
    <mergeCell ref="J51:K51"/>
    <mergeCell ref="L51:M51"/>
    <mergeCell ref="N51:O51"/>
    <mergeCell ref="P51:Q51"/>
    <mergeCell ref="R51:S51"/>
    <mergeCell ref="AF51:AG51"/>
    <mergeCell ref="AH51:AK51"/>
    <mergeCell ref="T51:U51"/>
    <mergeCell ref="V51:W51"/>
    <mergeCell ref="X51:Y51"/>
    <mergeCell ref="Z51:AA51"/>
    <mergeCell ref="AB51:AC51"/>
    <mergeCell ref="AD51:AE51"/>
    <mergeCell ref="AF53:AG53"/>
    <mergeCell ref="AH53:AK53"/>
    <mergeCell ref="T53:U53"/>
    <mergeCell ref="V53:W53"/>
    <mergeCell ref="X53:Y53"/>
    <mergeCell ref="Z53:AA53"/>
    <mergeCell ref="AB53:AC53"/>
    <mergeCell ref="AD53:AE53"/>
    <mergeCell ref="AD48:AE48"/>
    <mergeCell ref="AF48:AG48"/>
    <mergeCell ref="AH48:AK48"/>
    <mergeCell ref="AF49:AG49"/>
    <mergeCell ref="AH49:AK49"/>
    <mergeCell ref="X49:Y49"/>
    <mergeCell ref="Z49:AA49"/>
    <mergeCell ref="AB49:AC49"/>
    <mergeCell ref="AD49:AE49"/>
    <mergeCell ref="R52:S52"/>
    <mergeCell ref="T52:U52"/>
    <mergeCell ref="V52:W52"/>
    <mergeCell ref="X52:Y52"/>
    <mergeCell ref="AD50:AE50"/>
    <mergeCell ref="AF50:AG50"/>
    <mergeCell ref="AH50:AK50"/>
    <mergeCell ref="Z50:AA50"/>
    <mergeCell ref="AB50:AC50"/>
    <mergeCell ref="X50:Y50"/>
    <mergeCell ref="AD52:AE52"/>
    <mergeCell ref="AF52:AG52"/>
    <mergeCell ref="AH52:AK52"/>
    <mergeCell ref="Z52:AA52"/>
    <mergeCell ref="AB52:AC52"/>
    <mergeCell ref="R50:S50"/>
    <mergeCell ref="T50:U50"/>
    <mergeCell ref="V50:W50"/>
    <mergeCell ref="B52:F52"/>
    <mergeCell ref="G52:I52"/>
    <mergeCell ref="J52:K52"/>
    <mergeCell ref="L52:M52"/>
    <mergeCell ref="AB54:AC54"/>
    <mergeCell ref="B54:F54"/>
    <mergeCell ref="G54:I54"/>
    <mergeCell ref="J54:K54"/>
    <mergeCell ref="L54:M54"/>
    <mergeCell ref="N54:O54"/>
    <mergeCell ref="P54:Q54"/>
    <mergeCell ref="R54:S54"/>
    <mergeCell ref="T54:U54"/>
    <mergeCell ref="V54:W54"/>
    <mergeCell ref="X54:Y54"/>
    <mergeCell ref="B53:F53"/>
    <mergeCell ref="G53:I53"/>
    <mergeCell ref="J53:K53"/>
    <mergeCell ref="L53:M53"/>
    <mergeCell ref="N53:O53"/>
    <mergeCell ref="P53:Q53"/>
    <mergeCell ref="R53:S53"/>
    <mergeCell ref="N52:O52"/>
    <mergeCell ref="P52:Q52"/>
    <mergeCell ref="AD54:AE54"/>
    <mergeCell ref="AF54:AG54"/>
    <mergeCell ref="AH54:AK54"/>
    <mergeCell ref="B55:F55"/>
    <mergeCell ref="G55:I55"/>
    <mergeCell ref="J55:K55"/>
    <mergeCell ref="L55:M55"/>
    <mergeCell ref="N55:O55"/>
    <mergeCell ref="P55:Q55"/>
    <mergeCell ref="R55:S55"/>
    <mergeCell ref="AF55:AG55"/>
    <mergeCell ref="AH55:AK55"/>
    <mergeCell ref="T55:U55"/>
    <mergeCell ref="V55:W55"/>
    <mergeCell ref="X55:Y55"/>
    <mergeCell ref="Z55:AA55"/>
    <mergeCell ref="AB55:AC55"/>
    <mergeCell ref="AD55:AE55"/>
    <mergeCell ref="Z54:AA54"/>
    <mergeCell ref="AH56:AK56"/>
    <mergeCell ref="B57:F57"/>
    <mergeCell ref="G57:I57"/>
    <mergeCell ref="J57:K57"/>
    <mergeCell ref="L57:M57"/>
    <mergeCell ref="N57:O57"/>
    <mergeCell ref="AH57:AK57"/>
    <mergeCell ref="T57:U57"/>
    <mergeCell ref="V57:W57"/>
    <mergeCell ref="X57:Y57"/>
    <mergeCell ref="Z57:AA57"/>
    <mergeCell ref="AB57:AC57"/>
    <mergeCell ref="AD57:AE57"/>
    <mergeCell ref="P57:Q57"/>
    <mergeCell ref="R57:S57"/>
    <mergeCell ref="Z56:AA56"/>
    <mergeCell ref="AB56:AC56"/>
    <mergeCell ref="B56:F56"/>
    <mergeCell ref="G56:I56"/>
    <mergeCell ref="J56:K56"/>
    <mergeCell ref="L56:M56"/>
    <mergeCell ref="N56:O56"/>
    <mergeCell ref="P56:Q56"/>
    <mergeCell ref="R56:S56"/>
    <mergeCell ref="T56:U56"/>
    <mergeCell ref="V56:W56"/>
    <mergeCell ref="X56:Y56"/>
    <mergeCell ref="P58:Q58"/>
    <mergeCell ref="R58:S58"/>
    <mergeCell ref="T58:U58"/>
    <mergeCell ref="AF57:AG57"/>
    <mergeCell ref="AD56:AE56"/>
    <mergeCell ref="AF56:AG56"/>
    <mergeCell ref="Z58:AA58"/>
    <mergeCell ref="Z59:AA59"/>
    <mergeCell ref="AB59:AC59"/>
    <mergeCell ref="B59:F59"/>
    <mergeCell ref="G59:I59"/>
    <mergeCell ref="J59:K59"/>
    <mergeCell ref="L59:M59"/>
    <mergeCell ref="N59:O59"/>
    <mergeCell ref="P59:Q59"/>
    <mergeCell ref="R59:S59"/>
    <mergeCell ref="T59:U59"/>
    <mergeCell ref="V59:W59"/>
    <mergeCell ref="X59:Y59"/>
    <mergeCell ref="AD59:AE59"/>
    <mergeCell ref="AF59:AG59"/>
    <mergeCell ref="N58:O58"/>
    <mergeCell ref="B58:F58"/>
    <mergeCell ref="G58:I58"/>
    <mergeCell ref="J58:K58"/>
    <mergeCell ref="L58:M58"/>
    <mergeCell ref="AF62:AG62"/>
    <mergeCell ref="AH62:AK62"/>
    <mergeCell ref="T62:U62"/>
    <mergeCell ref="V62:W62"/>
    <mergeCell ref="X62:Y62"/>
    <mergeCell ref="Z62:AA62"/>
    <mergeCell ref="AB62:AC62"/>
    <mergeCell ref="AD62:AE62"/>
    <mergeCell ref="P61:Q61"/>
    <mergeCell ref="R61:S61"/>
    <mergeCell ref="T61:U61"/>
    <mergeCell ref="V61:W61"/>
    <mergeCell ref="X61:Y61"/>
    <mergeCell ref="AH59:AK59"/>
    <mergeCell ref="B60:F60"/>
    <mergeCell ref="G60:I60"/>
    <mergeCell ref="J60:K60"/>
    <mergeCell ref="AH61:AK61"/>
    <mergeCell ref="Z61:AA61"/>
    <mergeCell ref="AB61:AC61"/>
    <mergeCell ref="B61:F61"/>
    <mergeCell ref="G61:I61"/>
    <mergeCell ref="J61:K61"/>
    <mergeCell ref="L61:M61"/>
    <mergeCell ref="N61:O61"/>
    <mergeCell ref="L60:M60"/>
    <mergeCell ref="N60:O60"/>
    <mergeCell ref="P60:Q60"/>
    <mergeCell ref="R60:S60"/>
    <mergeCell ref="AF60:AG60"/>
    <mergeCell ref="AH60:AK60"/>
    <mergeCell ref="T60:U60"/>
    <mergeCell ref="V60:W60"/>
    <mergeCell ref="X60:Y60"/>
    <mergeCell ref="Z60:AA60"/>
    <mergeCell ref="AB60:AC60"/>
    <mergeCell ref="AD60:AE60"/>
    <mergeCell ref="G64:I64"/>
    <mergeCell ref="J64:K64"/>
    <mergeCell ref="L64:M64"/>
    <mergeCell ref="T64:U64"/>
    <mergeCell ref="V63:W63"/>
    <mergeCell ref="N64:O64"/>
    <mergeCell ref="P64:Q64"/>
    <mergeCell ref="AD61:AE61"/>
    <mergeCell ref="AF61:AG61"/>
    <mergeCell ref="B62:F62"/>
    <mergeCell ref="G62:I62"/>
    <mergeCell ref="J62:K62"/>
    <mergeCell ref="L62:M62"/>
    <mergeCell ref="N62:O62"/>
    <mergeCell ref="P62:Q62"/>
    <mergeCell ref="R62:S62"/>
    <mergeCell ref="AH64:AK64"/>
    <mergeCell ref="AD63:AE63"/>
    <mergeCell ref="AF63:AG63"/>
    <mergeCell ref="AH63:AK63"/>
    <mergeCell ref="AD64:AE64"/>
    <mergeCell ref="X63:Y63"/>
    <mergeCell ref="P63:Q63"/>
    <mergeCell ref="R63:S63"/>
    <mergeCell ref="X64:Y64"/>
    <mergeCell ref="Z63:AA63"/>
    <mergeCell ref="AB63:AC63"/>
    <mergeCell ref="B63:F63"/>
    <mergeCell ref="G63:I63"/>
    <mergeCell ref="J63:K63"/>
    <mergeCell ref="L63:M63"/>
    <mergeCell ref="T63:U63"/>
    <mergeCell ref="B64:F64"/>
    <mergeCell ref="AB65:AC65"/>
    <mergeCell ref="AD65:AE65"/>
    <mergeCell ref="AF65:AG65"/>
    <mergeCell ref="AH65:AK65"/>
    <mergeCell ref="R64:S64"/>
    <mergeCell ref="N63:O63"/>
    <mergeCell ref="AB64:AC64"/>
    <mergeCell ref="Z65:AA65"/>
    <mergeCell ref="V64:W64"/>
    <mergeCell ref="Z64:AA64"/>
    <mergeCell ref="V65:W65"/>
    <mergeCell ref="X65:Y65"/>
    <mergeCell ref="AF64:AG64"/>
    <mergeCell ref="AH66:AK66"/>
    <mergeCell ref="B67:F67"/>
    <mergeCell ref="G67:I67"/>
    <mergeCell ref="J67:K67"/>
    <mergeCell ref="L67:M67"/>
    <mergeCell ref="N67:O67"/>
    <mergeCell ref="AF67:AG67"/>
    <mergeCell ref="AH67:AK67"/>
    <mergeCell ref="X67:Y67"/>
    <mergeCell ref="Z67:AA67"/>
    <mergeCell ref="AD66:AE66"/>
    <mergeCell ref="N66:O66"/>
    <mergeCell ref="Z66:AA66"/>
    <mergeCell ref="AB66:AC66"/>
    <mergeCell ref="P66:Q66"/>
    <mergeCell ref="P67:Q67"/>
    <mergeCell ref="V66:W66"/>
    <mergeCell ref="X66:Y66"/>
    <mergeCell ref="AF66:AG66"/>
    <mergeCell ref="B66:F66"/>
    <mergeCell ref="T67:U67"/>
    <mergeCell ref="V67:W67"/>
    <mergeCell ref="AB67:AC67"/>
    <mergeCell ref="G66:I66"/>
    <mergeCell ref="G84:I84"/>
    <mergeCell ref="J84:K84"/>
    <mergeCell ref="L84:M84"/>
    <mergeCell ref="N84:O84"/>
    <mergeCell ref="AB84:AC84"/>
    <mergeCell ref="T83:U83"/>
    <mergeCell ref="V83:W83"/>
    <mergeCell ref="B82:F83"/>
    <mergeCell ref="G82:I83"/>
    <mergeCell ref="J82:AG82"/>
    <mergeCell ref="AB83:AC83"/>
    <mergeCell ref="AD83:AE83"/>
    <mergeCell ref="AF83:AG83"/>
    <mergeCell ref="X83:Y83"/>
    <mergeCell ref="Z83:AA83"/>
    <mergeCell ref="AH84:AK84"/>
    <mergeCell ref="P84:Q84"/>
    <mergeCell ref="R84:S84"/>
    <mergeCell ref="T84:U84"/>
    <mergeCell ref="V84:W84"/>
    <mergeCell ref="X84:Y84"/>
    <mergeCell ref="Z84:AA84"/>
    <mergeCell ref="Z85:AA85"/>
    <mergeCell ref="AB85:AC85"/>
    <mergeCell ref="AD84:AE84"/>
    <mergeCell ref="AF84:AG84"/>
    <mergeCell ref="V85:W85"/>
    <mergeCell ref="AH82:AK83"/>
    <mergeCell ref="J83:K83"/>
    <mergeCell ref="L83:M83"/>
    <mergeCell ref="N83:O83"/>
    <mergeCell ref="P83:Q83"/>
    <mergeCell ref="R83:S83"/>
    <mergeCell ref="AB87:AC87"/>
    <mergeCell ref="N85:O85"/>
    <mergeCell ref="P85:Q85"/>
    <mergeCell ref="R85:S85"/>
    <mergeCell ref="AH85:AK85"/>
    <mergeCell ref="AD85:AE85"/>
    <mergeCell ref="T87:U87"/>
    <mergeCell ref="V87:W87"/>
    <mergeCell ref="AF85:AG85"/>
    <mergeCell ref="T86:U86"/>
    <mergeCell ref="V86:W86"/>
    <mergeCell ref="X86:Y86"/>
    <mergeCell ref="Z86:AA86"/>
    <mergeCell ref="T85:U85"/>
    <mergeCell ref="AF86:AG86"/>
    <mergeCell ref="X85:Y85"/>
    <mergeCell ref="N87:O87"/>
    <mergeCell ref="P87:Q87"/>
    <mergeCell ref="AF88:AG88"/>
    <mergeCell ref="AH88:AK88"/>
    <mergeCell ref="R88:S88"/>
    <mergeCell ref="T88:U88"/>
    <mergeCell ref="V88:W88"/>
    <mergeCell ref="AD88:AE88"/>
    <mergeCell ref="B86:F86"/>
    <mergeCell ref="G86:I86"/>
    <mergeCell ref="J86:K86"/>
    <mergeCell ref="L86:M86"/>
    <mergeCell ref="N86:O86"/>
    <mergeCell ref="P86:Q86"/>
    <mergeCell ref="AB86:AC86"/>
    <mergeCell ref="R86:S86"/>
    <mergeCell ref="AD87:AE87"/>
    <mergeCell ref="AH86:AK86"/>
    <mergeCell ref="AD86:AE86"/>
    <mergeCell ref="AF87:AG87"/>
    <mergeCell ref="AH87:AK87"/>
    <mergeCell ref="B87:F87"/>
    <mergeCell ref="G87:I87"/>
    <mergeCell ref="J87:K87"/>
    <mergeCell ref="L87:M87"/>
    <mergeCell ref="R87:S87"/>
    <mergeCell ref="G93:I93"/>
    <mergeCell ref="J93:K93"/>
    <mergeCell ref="L93:M93"/>
    <mergeCell ref="B91:F91"/>
    <mergeCell ref="G91:I91"/>
    <mergeCell ref="AB93:AC93"/>
    <mergeCell ref="Z94:AA94"/>
    <mergeCell ref="V94:W94"/>
    <mergeCell ref="X94:Y94"/>
    <mergeCell ref="P94:Q94"/>
    <mergeCell ref="R94:S94"/>
    <mergeCell ref="N93:O93"/>
    <mergeCell ref="P93:Q93"/>
    <mergeCell ref="B94:F94"/>
    <mergeCell ref="G94:I94"/>
    <mergeCell ref="L94:M94"/>
    <mergeCell ref="J94:K94"/>
    <mergeCell ref="N94:O94"/>
    <mergeCell ref="B93:F93"/>
    <mergeCell ref="R93:S93"/>
    <mergeCell ref="B92:F92"/>
    <mergeCell ref="G92:I92"/>
    <mergeCell ref="P92:Q92"/>
    <mergeCell ref="J92:K92"/>
    <mergeCell ref="Z90:AA90"/>
    <mergeCell ref="AB90:AC90"/>
    <mergeCell ref="AD90:AE90"/>
    <mergeCell ref="AF90:AG90"/>
    <mergeCell ref="J91:K91"/>
    <mergeCell ref="L91:M91"/>
    <mergeCell ref="T90:U90"/>
    <mergeCell ref="N90:O90"/>
    <mergeCell ref="P90:Q90"/>
    <mergeCell ref="V90:W90"/>
    <mergeCell ref="X90:Y90"/>
    <mergeCell ref="N91:O91"/>
    <mergeCell ref="AF91:AG91"/>
    <mergeCell ref="T91:U91"/>
    <mergeCell ref="V91:W91"/>
    <mergeCell ref="X91:Y91"/>
    <mergeCell ref="B85:F85"/>
    <mergeCell ref="G85:I85"/>
    <mergeCell ref="J85:K85"/>
    <mergeCell ref="L85:M85"/>
    <mergeCell ref="P91:Q91"/>
    <mergeCell ref="R90:S90"/>
    <mergeCell ref="B89:F89"/>
    <mergeCell ref="B90:F90"/>
    <mergeCell ref="G90:I90"/>
    <mergeCell ref="J90:K90"/>
    <mergeCell ref="L90:M90"/>
    <mergeCell ref="B88:F88"/>
    <mergeCell ref="G88:I88"/>
    <mergeCell ref="J88:K88"/>
    <mergeCell ref="L88:M88"/>
    <mergeCell ref="R91:S91"/>
    <mergeCell ref="G89:I89"/>
    <mergeCell ref="J89:K89"/>
    <mergeCell ref="L89:M89"/>
    <mergeCell ref="AH58:AK58"/>
    <mergeCell ref="AB94:AC94"/>
    <mergeCell ref="AD94:AE94"/>
    <mergeCell ref="T94:U94"/>
    <mergeCell ref="V93:W93"/>
    <mergeCell ref="X87:Y87"/>
    <mergeCell ref="Z87:AA87"/>
    <mergeCell ref="Z88:AA88"/>
    <mergeCell ref="X58:Y58"/>
    <mergeCell ref="AB58:AC58"/>
    <mergeCell ref="AD58:AE58"/>
    <mergeCell ref="AF58:AG58"/>
    <mergeCell ref="V58:W58"/>
    <mergeCell ref="AF89:AG89"/>
    <mergeCell ref="AH89:AK89"/>
    <mergeCell ref="T89:U89"/>
    <mergeCell ref="V89:W89"/>
    <mergeCell ref="X89:Y89"/>
    <mergeCell ref="Z89:AA89"/>
    <mergeCell ref="AH92:AK92"/>
    <mergeCell ref="AH93:AK93"/>
    <mergeCell ref="AH90:AK90"/>
    <mergeCell ref="Z91:AA91"/>
    <mergeCell ref="AB91:AC91"/>
    <mergeCell ref="AF93:AG93"/>
    <mergeCell ref="AD93:AE93"/>
    <mergeCell ref="T93:U93"/>
    <mergeCell ref="AD91:AE91"/>
    <mergeCell ref="AH94:AK94"/>
    <mergeCell ref="V92:W92"/>
    <mergeCell ref="X92:Y92"/>
    <mergeCell ref="Z92:AA92"/>
    <mergeCell ref="AB92:AC92"/>
    <mergeCell ref="AD92:AE92"/>
    <mergeCell ref="AF92:AG92"/>
    <mergeCell ref="AF94:AG94"/>
    <mergeCell ref="X93:Y93"/>
    <mergeCell ref="Z93:AA93"/>
    <mergeCell ref="AH91:AK91"/>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2" manualBreakCount="2">
    <brk id="39" max="16383" man="1"/>
    <brk id="75" max="36" man="1"/>
  </rowBreaks>
  <drawing r:id="rId2"/>
</worksheet>
</file>

<file path=xl/worksheets/sheet28.xml><?xml version="1.0" encoding="utf-8"?>
<worksheet xmlns="http://schemas.openxmlformats.org/spreadsheetml/2006/main" xmlns:r="http://schemas.openxmlformats.org/officeDocument/2006/relationships">
  <sheetPr codeName="Sheet1" enableFormatConditionsCalculation="0">
    <pageSetUpPr fitToPage="1"/>
  </sheetPr>
  <dimension ref="B1:AE62"/>
  <sheetViews>
    <sheetView view="pageBreakPreview" topLeftCell="A49" zoomScaleNormal="100" zoomScaleSheetLayoutView="100" workbookViewId="0">
      <selection activeCell="C58" sqref="C58"/>
    </sheetView>
  </sheetViews>
  <sheetFormatPr defaultColWidth="9" defaultRowHeight="13.5"/>
  <cols>
    <col min="1" max="1" width="0.875" style="7" customWidth="1"/>
    <col min="2" max="3" width="5.625" style="7" customWidth="1"/>
    <col min="4" max="28" width="3.125" style="7" customWidth="1"/>
    <col min="29" max="29" width="4.625" style="7" customWidth="1"/>
    <col min="30" max="30" width="1.25" style="7" customWidth="1"/>
    <col min="31" max="16384" width="9" style="7"/>
  </cols>
  <sheetData>
    <row r="1" spans="2:29" ht="3.75" customHeight="1"/>
    <row r="2" spans="2:29">
      <c r="B2" s="7" t="s">
        <v>882</v>
      </c>
      <c r="AA2" s="1268" t="s">
        <v>836</v>
      </c>
      <c r="AB2" s="1268"/>
      <c r="AC2" s="1268"/>
    </row>
    <row r="3" spans="2:29" ht="18.75">
      <c r="B3" s="1803" t="s">
        <v>335</v>
      </c>
      <c r="C3" s="1803"/>
      <c r="D3" s="1803"/>
      <c r="E3" s="1803"/>
      <c r="F3" s="1803"/>
      <c r="G3" s="1803"/>
      <c r="H3" s="1803"/>
      <c r="I3" s="1803"/>
      <c r="J3" s="1803"/>
      <c r="K3" s="1803"/>
      <c r="L3" s="1803"/>
      <c r="M3" s="1803"/>
      <c r="N3" s="1803"/>
      <c r="O3" s="1803"/>
      <c r="P3" s="1803"/>
      <c r="Q3" s="1803"/>
      <c r="R3" s="1803"/>
      <c r="S3" s="1803"/>
      <c r="T3" s="1803"/>
      <c r="U3" s="1803"/>
      <c r="V3" s="1803"/>
      <c r="W3" s="1803"/>
      <c r="X3" s="1803"/>
      <c r="Y3" s="1803"/>
      <c r="Z3" s="1803"/>
      <c r="AA3" s="1803"/>
      <c r="AB3" s="1803"/>
      <c r="AC3" s="1803"/>
    </row>
    <row r="4" spans="2:29" ht="24.95" customHeight="1">
      <c r="B4" s="1110" t="s">
        <v>92</v>
      </c>
      <c r="C4" s="1049"/>
      <c r="D4" s="35"/>
      <c r="E4" s="35"/>
      <c r="F4" s="35"/>
      <c r="G4" s="35"/>
      <c r="H4" s="35"/>
      <c r="I4" s="35"/>
      <c r="J4" s="35"/>
      <c r="K4" s="35"/>
      <c r="L4" s="35"/>
      <c r="M4" s="35"/>
      <c r="N4" s="35"/>
      <c r="O4" s="35"/>
      <c r="P4" s="35"/>
      <c r="Q4" s="35"/>
      <c r="R4" s="35"/>
      <c r="S4" s="35"/>
      <c r="T4" s="35"/>
      <c r="U4" s="35"/>
      <c r="V4" s="35"/>
      <c r="W4" s="35"/>
      <c r="X4" s="35"/>
      <c r="Y4" s="35"/>
      <c r="Z4" s="239"/>
      <c r="AA4" s="239"/>
      <c r="AB4" s="35"/>
      <c r="AC4" s="240"/>
    </row>
    <row r="5" spans="2:29" ht="24.95" customHeight="1">
      <c r="B5" s="1110" t="s">
        <v>338</v>
      </c>
      <c r="C5" s="1049"/>
      <c r="D5" s="34" t="s">
        <v>801</v>
      </c>
      <c r="E5" s="35"/>
      <c r="F5" s="239"/>
      <c r="G5" s="239"/>
      <c r="H5" s="35" t="s">
        <v>469</v>
      </c>
      <c r="I5" s="35"/>
      <c r="J5" s="239"/>
      <c r="K5" s="239"/>
      <c r="L5" s="35" t="s">
        <v>589</v>
      </c>
      <c r="M5" s="35"/>
      <c r="N5" s="239"/>
      <c r="O5" s="239"/>
      <c r="P5" s="35" t="s">
        <v>531</v>
      </c>
      <c r="Q5" s="35"/>
      <c r="R5" s="35"/>
      <c r="S5" s="35"/>
      <c r="T5" s="35"/>
      <c r="U5" s="35"/>
      <c r="V5" s="35"/>
      <c r="W5" s="35"/>
      <c r="X5" s="35"/>
      <c r="Y5" s="35"/>
      <c r="Z5" s="239"/>
      <c r="AA5" s="239"/>
      <c r="AB5" s="35"/>
      <c r="AC5" s="240"/>
    </row>
    <row r="6" spans="2:29" ht="24.95" customHeight="1">
      <c r="B6" s="1080" t="s">
        <v>336</v>
      </c>
      <c r="C6" s="1031"/>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54"/>
    </row>
    <row r="7" spans="2:29" ht="24.95" customHeight="1">
      <c r="B7" s="241"/>
      <c r="C7" s="15"/>
      <c r="D7" s="117"/>
      <c r="E7" s="117"/>
      <c r="F7" s="117"/>
      <c r="G7" s="117"/>
      <c r="H7" s="117"/>
      <c r="I7" s="117"/>
      <c r="J7" s="117"/>
      <c r="K7" s="117"/>
      <c r="L7" s="242" t="s">
        <v>269</v>
      </c>
      <c r="M7" s="242"/>
      <c r="N7" s="50"/>
      <c r="O7" s="48"/>
      <c r="P7" s="48"/>
      <c r="Q7" s="48"/>
      <c r="R7" s="48"/>
      <c r="S7" s="48"/>
      <c r="T7" s="117" t="s">
        <v>270</v>
      </c>
      <c r="U7" s="117"/>
      <c r="V7" s="117"/>
      <c r="W7" s="117"/>
      <c r="X7" s="117"/>
      <c r="Y7" s="117"/>
      <c r="Z7" s="117"/>
      <c r="AA7" s="117"/>
      <c r="AB7" s="117"/>
      <c r="AC7" s="54"/>
    </row>
    <row r="8" spans="2:29" ht="24.95" customHeight="1">
      <c r="B8" s="1110" t="s">
        <v>95</v>
      </c>
      <c r="C8" s="1049"/>
      <c r="D8" s="1802"/>
      <c r="E8" s="1802"/>
      <c r="F8" s="1802"/>
      <c r="G8" s="1802"/>
      <c r="H8" s="1802"/>
      <c r="I8" s="1802"/>
      <c r="J8" s="1802"/>
      <c r="K8" s="1802"/>
      <c r="L8" s="1802"/>
      <c r="M8" s="1802"/>
      <c r="N8" s="1802"/>
      <c r="O8" s="1802"/>
      <c r="P8" s="1802"/>
      <c r="Q8" s="1802"/>
      <c r="R8" s="1802"/>
      <c r="S8" s="1802"/>
      <c r="T8" s="1802"/>
      <c r="U8" s="1802"/>
      <c r="V8" s="1802"/>
      <c r="W8" s="1802"/>
      <c r="X8" s="1802"/>
      <c r="Y8" s="1802"/>
      <c r="Z8" s="1802"/>
      <c r="AA8" s="1802"/>
      <c r="AB8" s="1802"/>
      <c r="AC8" s="1802"/>
    </row>
    <row r="9" spans="2:29" ht="24.95" customHeight="1">
      <c r="B9" s="1110" t="s">
        <v>337</v>
      </c>
      <c r="C9" s="1049"/>
      <c r="D9" s="1802"/>
      <c r="E9" s="1802"/>
      <c r="F9" s="1802"/>
      <c r="G9" s="1802"/>
      <c r="H9" s="1802"/>
      <c r="I9" s="1802"/>
      <c r="J9" s="1802"/>
      <c r="K9" s="1802"/>
      <c r="L9" s="1802"/>
      <c r="M9" s="1802"/>
      <c r="N9" s="1802"/>
      <c r="O9" s="1802"/>
      <c r="P9" s="1802"/>
      <c r="Q9" s="1802"/>
      <c r="R9" s="1802"/>
      <c r="S9" s="1802"/>
      <c r="T9" s="1802"/>
      <c r="U9" s="1802"/>
      <c r="V9" s="1802"/>
      <c r="W9" s="1802"/>
      <c r="X9" s="1802"/>
      <c r="Y9" s="1802"/>
      <c r="Z9" s="1802"/>
      <c r="AA9" s="1802"/>
      <c r="AB9" s="1802"/>
      <c r="AC9" s="1802"/>
    </row>
    <row r="10" spans="2:29" ht="24.95" customHeight="1">
      <c r="B10" s="1110" t="s">
        <v>93</v>
      </c>
      <c r="C10" s="1049"/>
      <c r="D10" s="1794"/>
      <c r="E10" s="1794"/>
      <c r="F10" s="1794"/>
      <c r="G10" s="1794"/>
      <c r="H10" s="1794"/>
      <c r="I10" s="1794"/>
      <c r="J10" s="1794"/>
      <c r="K10" s="1794"/>
      <c r="L10" s="1794"/>
      <c r="M10" s="1794"/>
      <c r="N10" s="1794"/>
      <c r="O10" s="1794"/>
      <c r="P10" s="1794"/>
      <c r="Q10" s="1794"/>
      <c r="R10" s="1794"/>
      <c r="S10" s="1794"/>
      <c r="T10" s="1794"/>
      <c r="U10" s="1794"/>
      <c r="V10" s="1794"/>
      <c r="W10" s="1794"/>
      <c r="X10" s="1794"/>
      <c r="Y10" s="1794"/>
      <c r="Z10" s="1794"/>
      <c r="AA10" s="1794"/>
      <c r="AB10" s="1794"/>
      <c r="AC10" s="1794"/>
    </row>
    <row r="11" spans="2:29" ht="24.95" customHeight="1">
      <c r="B11" s="1080" t="s">
        <v>94</v>
      </c>
      <c r="C11" s="1031"/>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7"/>
    </row>
    <row r="12" spans="2:29" ht="24.95" customHeight="1">
      <c r="B12" s="147"/>
      <c r="C12" s="54"/>
      <c r="D12" s="48"/>
      <c r="E12" s="48"/>
      <c r="F12" s="48"/>
      <c r="G12" s="48"/>
      <c r="H12" s="48"/>
      <c r="I12" s="48"/>
      <c r="J12" s="48"/>
      <c r="K12" s="48"/>
      <c r="L12" s="48"/>
      <c r="M12" s="48"/>
      <c r="N12" s="48"/>
      <c r="O12" s="48"/>
      <c r="P12" s="48"/>
      <c r="Q12" s="48"/>
      <c r="R12" s="48"/>
      <c r="S12" s="48"/>
      <c r="T12" s="48"/>
      <c r="U12" s="117"/>
      <c r="V12" s="117"/>
      <c r="W12" s="117"/>
      <c r="X12" s="117"/>
      <c r="Y12" s="48"/>
      <c r="Z12" s="48"/>
      <c r="AA12" s="48"/>
      <c r="AB12" s="48"/>
      <c r="AC12" s="49"/>
    </row>
    <row r="13" spans="2:29" ht="24.95" customHeight="1">
      <c r="B13" s="147"/>
      <c r="C13" s="54"/>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9"/>
    </row>
    <row r="14" spans="2:29" ht="24.95" customHeight="1">
      <c r="B14" s="147"/>
      <c r="C14" s="54"/>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9"/>
    </row>
    <row r="15" spans="2:29" ht="24.95" customHeight="1">
      <c r="B15" s="147"/>
      <c r="C15" s="54"/>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9"/>
    </row>
    <row r="16" spans="2:29" ht="17.25" customHeight="1">
      <c r="B16" s="241"/>
      <c r="C16" s="15"/>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1"/>
    </row>
    <row r="17" spans="2:31" ht="24.95" customHeight="1">
      <c r="B17" s="1110" t="s">
        <v>96</v>
      </c>
      <c r="C17" s="1049"/>
      <c r="D17" s="239"/>
      <c r="E17" s="239"/>
      <c r="F17" s="239"/>
      <c r="G17" s="239"/>
      <c r="H17" s="35" t="s">
        <v>316</v>
      </c>
      <c r="I17" s="35"/>
      <c r="J17" s="35"/>
      <c r="K17" s="35"/>
      <c r="L17" s="35"/>
      <c r="M17" s="35"/>
      <c r="N17" s="35"/>
      <c r="O17" s="35"/>
      <c r="P17" s="1798"/>
      <c r="Q17" s="1798"/>
      <c r="R17" s="1798"/>
      <c r="S17" s="1798"/>
      <c r="T17" s="1798"/>
      <c r="U17" s="1798"/>
      <c r="V17" s="1798"/>
      <c r="W17" s="1798"/>
      <c r="X17" s="1798"/>
      <c r="Y17" s="1798"/>
      <c r="Z17" s="1798"/>
      <c r="AA17" s="1798"/>
      <c r="AB17" s="1798"/>
      <c r="AC17" s="1799"/>
    </row>
    <row r="18" spans="2:31" ht="35.25" customHeight="1">
      <c r="B18" s="1800" t="s">
        <v>1377</v>
      </c>
      <c r="C18" s="1793" t="s">
        <v>317</v>
      </c>
      <c r="D18" s="42" t="s">
        <v>318</v>
      </c>
      <c r="E18" s="43"/>
      <c r="F18" s="43"/>
      <c r="G18" s="43"/>
      <c r="H18" s="43"/>
      <c r="I18" s="43"/>
      <c r="J18" s="43"/>
      <c r="K18" s="43"/>
      <c r="L18" s="43"/>
      <c r="M18" s="43"/>
      <c r="N18" s="43"/>
      <c r="O18" s="43"/>
      <c r="P18" s="43"/>
      <c r="Q18" s="43"/>
      <c r="R18" s="43"/>
      <c r="S18" s="43"/>
      <c r="T18" s="43"/>
      <c r="U18" s="43"/>
      <c r="V18" s="43"/>
      <c r="W18" s="43"/>
      <c r="X18" s="43"/>
      <c r="Y18" s="43"/>
      <c r="Z18" s="43"/>
      <c r="AA18" s="43"/>
      <c r="AB18" s="43" t="s">
        <v>271</v>
      </c>
      <c r="AC18" s="53"/>
    </row>
    <row r="19" spans="2:31" ht="24.95" customHeight="1">
      <c r="B19" s="1800"/>
      <c r="C19" s="1793"/>
      <c r="D19" s="117"/>
      <c r="E19" s="117"/>
      <c r="F19" s="117"/>
      <c r="G19" s="117"/>
      <c r="H19" s="117"/>
      <c r="I19" s="117"/>
      <c r="J19" s="117"/>
      <c r="K19" s="117"/>
      <c r="L19" s="48" t="s">
        <v>272</v>
      </c>
      <c r="M19" s="48"/>
      <c r="N19" s="48"/>
      <c r="O19" s="48"/>
      <c r="P19" s="117"/>
      <c r="Q19" s="117"/>
      <c r="R19" s="117"/>
      <c r="S19" s="117"/>
      <c r="T19" s="117"/>
      <c r="U19" s="117"/>
      <c r="V19" s="117"/>
      <c r="W19" s="117"/>
      <c r="X19" s="117"/>
      <c r="Y19" s="117"/>
      <c r="Z19" s="117"/>
      <c r="AA19" s="117"/>
      <c r="AB19" s="117"/>
      <c r="AC19" s="54"/>
    </row>
    <row r="20" spans="2:31" ht="24.95" customHeight="1">
      <c r="B20" s="1800"/>
      <c r="C20" s="1793"/>
      <c r="D20" s="1795" t="s">
        <v>118</v>
      </c>
      <c r="E20" s="1796"/>
      <c r="F20" s="1797"/>
      <c r="G20" s="1797"/>
      <c r="H20" s="1797"/>
      <c r="I20" s="1797"/>
      <c r="J20" s="1797"/>
      <c r="K20" s="1797"/>
      <c r="L20" s="1797"/>
      <c r="M20" s="1797"/>
      <c r="N20" s="1797"/>
      <c r="O20" s="1797"/>
      <c r="P20" s="1797"/>
      <c r="Q20" s="1797"/>
      <c r="R20" s="1797"/>
      <c r="S20" s="1797"/>
      <c r="T20" s="1797"/>
      <c r="U20" s="1797"/>
      <c r="V20" s="1797"/>
      <c r="W20" s="1797"/>
      <c r="X20" s="1797"/>
      <c r="Y20" s="1797"/>
      <c r="Z20" s="1797"/>
      <c r="AA20" s="1797"/>
      <c r="AB20" s="1797"/>
      <c r="AC20" s="49"/>
    </row>
    <row r="21" spans="2:31" ht="24.95" customHeight="1">
      <c r="B21" s="1800"/>
      <c r="C21" s="1793"/>
      <c r="D21" s="243"/>
      <c r="E21" s="244"/>
      <c r="F21" s="244"/>
      <c r="G21" s="244"/>
      <c r="H21" s="244"/>
      <c r="I21" s="244"/>
      <c r="J21" s="244"/>
      <c r="K21" s="244"/>
      <c r="L21" s="244"/>
      <c r="M21" s="244"/>
      <c r="N21" s="244"/>
      <c r="O21" s="244"/>
      <c r="P21" s="244" t="s">
        <v>801</v>
      </c>
      <c r="Q21" s="244"/>
      <c r="R21" s="245"/>
      <c r="S21" s="245"/>
      <c r="T21" s="244" t="s">
        <v>469</v>
      </c>
      <c r="U21" s="244"/>
      <c r="V21" s="245"/>
      <c r="W21" s="245"/>
      <c r="X21" s="244" t="s">
        <v>589</v>
      </c>
      <c r="Y21" s="244"/>
      <c r="Z21" s="245"/>
      <c r="AA21" s="245"/>
      <c r="AB21" s="244" t="s">
        <v>531</v>
      </c>
      <c r="AC21" s="246"/>
    </row>
    <row r="22" spans="2:31" ht="24.95" customHeight="1">
      <c r="B22" s="1800"/>
      <c r="C22" s="1793" t="s">
        <v>1441</v>
      </c>
      <c r="D22" s="43" t="s">
        <v>318</v>
      </c>
      <c r="E22" s="117"/>
      <c r="F22" s="117"/>
      <c r="G22" s="117"/>
      <c r="H22" s="117"/>
      <c r="I22" s="117"/>
      <c r="J22" s="117"/>
      <c r="K22" s="117"/>
      <c r="L22" s="117"/>
      <c r="M22" s="117"/>
      <c r="N22" s="117"/>
      <c r="O22" s="117"/>
      <c r="P22" s="242"/>
      <c r="Q22" s="242"/>
      <c r="R22" s="242"/>
      <c r="S22" s="242"/>
      <c r="T22" s="117"/>
      <c r="U22" s="117"/>
      <c r="V22" s="117"/>
      <c r="W22" s="117"/>
      <c r="X22" s="117"/>
      <c r="Y22" s="117"/>
      <c r="Z22" s="117"/>
      <c r="AA22" s="117"/>
      <c r="AB22" s="117" t="s">
        <v>271</v>
      </c>
      <c r="AC22" s="54"/>
    </row>
    <row r="23" spans="2:31" ht="24.95" customHeight="1">
      <c r="B23" s="1800"/>
      <c r="C23" s="1793"/>
      <c r="D23" s="117"/>
      <c r="E23" s="117"/>
      <c r="F23" s="117"/>
      <c r="G23" s="117"/>
      <c r="H23" s="117"/>
      <c r="I23" s="117"/>
      <c r="J23" s="117"/>
      <c r="K23" s="117"/>
      <c r="L23" s="48" t="s">
        <v>272</v>
      </c>
      <c r="M23" s="48"/>
      <c r="N23" s="48"/>
      <c r="O23" s="48"/>
      <c r="P23" s="117"/>
      <c r="Q23" s="117"/>
      <c r="R23" s="117"/>
      <c r="S23" s="117"/>
      <c r="T23" s="117"/>
      <c r="U23" s="117"/>
      <c r="V23" s="117"/>
      <c r="W23" s="117"/>
      <c r="X23" s="117"/>
      <c r="Y23" s="117"/>
      <c r="Z23" s="117"/>
      <c r="AA23" s="117"/>
      <c r="AB23" s="117"/>
      <c r="AC23" s="54"/>
    </row>
    <row r="24" spans="2:31" ht="24.95" customHeight="1">
      <c r="B24" s="1800"/>
      <c r="C24" s="1793"/>
      <c r="D24" s="1795" t="s">
        <v>118</v>
      </c>
      <c r="E24" s="1796"/>
      <c r="F24" s="1797"/>
      <c r="G24" s="1797"/>
      <c r="H24" s="1797"/>
      <c r="I24" s="1797"/>
      <c r="J24" s="1797"/>
      <c r="K24" s="1797"/>
      <c r="L24" s="1797"/>
      <c r="M24" s="1797"/>
      <c r="N24" s="1797"/>
      <c r="O24" s="1797"/>
      <c r="P24" s="1797"/>
      <c r="Q24" s="1797"/>
      <c r="R24" s="1797"/>
      <c r="S24" s="1797"/>
      <c r="T24" s="1797"/>
      <c r="U24" s="1797"/>
      <c r="V24" s="1797"/>
      <c r="W24" s="1797"/>
      <c r="X24" s="1797"/>
      <c r="Y24" s="1797"/>
      <c r="Z24" s="1797"/>
      <c r="AA24" s="1797"/>
      <c r="AB24" s="1797"/>
      <c r="AC24" s="49"/>
    </row>
    <row r="25" spans="2:31" ht="24.95" customHeight="1">
      <c r="B25" s="1801"/>
      <c r="C25" s="1793"/>
      <c r="D25" s="243"/>
      <c r="E25" s="244"/>
      <c r="F25" s="244"/>
      <c r="G25" s="244"/>
      <c r="H25" s="244"/>
      <c r="I25" s="244"/>
      <c r="J25" s="244"/>
      <c r="K25" s="244"/>
      <c r="L25" s="244"/>
      <c r="M25" s="244"/>
      <c r="N25" s="244"/>
      <c r="O25" s="244"/>
      <c r="P25" s="244" t="s">
        <v>801</v>
      </c>
      <c r="Q25" s="244"/>
      <c r="R25" s="245"/>
      <c r="S25" s="245"/>
      <c r="T25" s="244" t="s">
        <v>469</v>
      </c>
      <c r="U25" s="244"/>
      <c r="V25" s="245"/>
      <c r="W25" s="245"/>
      <c r="X25" s="244" t="s">
        <v>589</v>
      </c>
      <c r="Y25" s="244"/>
      <c r="Z25" s="245"/>
      <c r="AA25" s="245"/>
      <c r="AB25" s="244" t="s">
        <v>531</v>
      </c>
      <c r="AC25" s="246"/>
    </row>
    <row r="26" spans="2:31"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2:31" ht="15.75" customHeight="1">
      <c r="B27" s="117"/>
      <c r="C27" s="117"/>
      <c r="D27" s="117"/>
      <c r="E27" s="117"/>
      <c r="F27" s="117"/>
      <c r="G27" s="117"/>
      <c r="H27" s="117"/>
      <c r="I27" s="117"/>
      <c r="J27" s="117"/>
      <c r="K27" s="117"/>
      <c r="L27" s="247"/>
      <c r="M27" s="247"/>
      <c r="N27" s="247"/>
      <c r="O27" s="1783" t="s">
        <v>544</v>
      </c>
      <c r="P27" s="1784"/>
      <c r="Q27" s="1787" t="s">
        <v>407</v>
      </c>
      <c r="R27" s="1788"/>
      <c r="S27" s="1787" t="s">
        <v>804</v>
      </c>
      <c r="T27" s="1788"/>
      <c r="U27" s="247"/>
      <c r="V27" s="247"/>
      <c r="W27" s="248" t="s">
        <v>175</v>
      </c>
      <c r="X27" s="249"/>
      <c r="Y27" s="1791" t="s">
        <v>1373</v>
      </c>
      <c r="Z27" s="1792"/>
      <c r="AA27" s="1791" t="s">
        <v>176</v>
      </c>
      <c r="AB27" s="1792"/>
      <c r="AC27" s="117"/>
      <c r="AE27" s="250" t="s">
        <v>367</v>
      </c>
    </row>
    <row r="28" spans="2:31" ht="16.5" customHeight="1">
      <c r="B28" s="117"/>
      <c r="C28" s="117"/>
      <c r="D28" s="117"/>
      <c r="E28" s="117"/>
      <c r="F28" s="117"/>
      <c r="G28" s="117"/>
      <c r="H28" s="117"/>
      <c r="I28" s="117"/>
      <c r="J28" s="117"/>
      <c r="K28" s="117"/>
      <c r="L28" s="247"/>
      <c r="M28" s="247"/>
      <c r="N28" s="247"/>
      <c r="O28" s="1785"/>
      <c r="P28" s="1786"/>
      <c r="Q28" s="1789"/>
      <c r="R28" s="1790"/>
      <c r="S28" s="1789"/>
      <c r="T28" s="1790"/>
      <c r="U28" s="247"/>
      <c r="V28" s="247"/>
      <c r="W28" s="251" t="s">
        <v>173</v>
      </c>
      <c r="X28" s="252"/>
      <c r="Y28" s="1781" t="s">
        <v>1374</v>
      </c>
      <c r="Z28" s="1782"/>
      <c r="AA28" s="1781" t="s">
        <v>174</v>
      </c>
      <c r="AB28" s="1782"/>
      <c r="AC28" s="117"/>
      <c r="AE28" s="250" t="s">
        <v>368</v>
      </c>
    </row>
    <row r="29" spans="2:31" ht="39.75" customHeight="1">
      <c r="B29" s="117"/>
      <c r="C29" s="117"/>
      <c r="D29" s="117"/>
      <c r="E29" s="117"/>
      <c r="F29" s="117"/>
      <c r="G29" s="117"/>
      <c r="H29" s="117"/>
      <c r="I29" s="117"/>
      <c r="J29" s="117"/>
      <c r="K29" s="117"/>
      <c r="L29" s="117"/>
      <c r="M29" s="117"/>
      <c r="N29" s="117"/>
      <c r="O29" s="241"/>
      <c r="P29" s="14"/>
      <c r="Q29" s="241"/>
      <c r="R29" s="14"/>
      <c r="S29" s="241"/>
      <c r="T29" s="15"/>
      <c r="U29" s="117"/>
      <c r="V29" s="117"/>
      <c r="W29" s="241"/>
      <c r="X29" s="14"/>
      <c r="Y29" s="241"/>
      <c r="Z29" s="14"/>
      <c r="AA29" s="241"/>
      <c r="AB29" s="15"/>
      <c r="AC29" s="117"/>
    </row>
    <row r="30" spans="2:31" ht="6" customHeight="1">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row>
    <row r="34" spans="2:29">
      <c r="B34" s="7" t="s">
        <v>392</v>
      </c>
      <c r="AA34" s="1268" t="s">
        <v>391</v>
      </c>
      <c r="AB34" s="1268"/>
      <c r="AC34" s="1268"/>
    </row>
    <row r="35" spans="2:29" ht="18.75">
      <c r="B35" s="1803" t="s">
        <v>335</v>
      </c>
      <c r="C35" s="1803"/>
      <c r="D35" s="1803"/>
      <c r="E35" s="1803"/>
      <c r="F35" s="1803"/>
      <c r="G35" s="1803"/>
      <c r="H35" s="1803"/>
      <c r="I35" s="1803"/>
      <c r="J35" s="1803"/>
      <c r="K35" s="1803"/>
      <c r="L35" s="1803"/>
      <c r="M35" s="1803"/>
      <c r="N35" s="1803"/>
      <c r="O35" s="1803"/>
      <c r="P35" s="1803"/>
      <c r="Q35" s="1803"/>
      <c r="R35" s="1803"/>
      <c r="S35" s="1803"/>
      <c r="T35" s="1803"/>
      <c r="U35" s="1803"/>
      <c r="V35" s="1803"/>
      <c r="W35" s="1803"/>
      <c r="X35" s="1803"/>
      <c r="Y35" s="1803"/>
      <c r="Z35" s="1803"/>
      <c r="AA35" s="1803"/>
      <c r="AB35" s="1803"/>
      <c r="AC35" s="1803"/>
    </row>
    <row r="36" spans="2:29" ht="24.95" customHeight="1">
      <c r="B36" s="1110" t="s">
        <v>92</v>
      </c>
      <c r="C36" s="1049"/>
      <c r="D36" s="35"/>
      <c r="E36" s="35"/>
      <c r="F36" s="35"/>
      <c r="G36" s="35"/>
      <c r="H36" s="35"/>
      <c r="I36" s="35"/>
      <c r="J36" s="35"/>
      <c r="K36" s="35"/>
      <c r="L36" s="35"/>
      <c r="M36" s="35"/>
      <c r="N36" s="35"/>
      <c r="O36" s="35"/>
      <c r="P36" s="35"/>
      <c r="Q36" s="35"/>
      <c r="R36" s="35"/>
      <c r="S36" s="35"/>
      <c r="T36" s="35"/>
      <c r="U36" s="35"/>
      <c r="V36" s="35"/>
      <c r="W36" s="35"/>
      <c r="X36" s="35"/>
      <c r="Y36" s="35"/>
      <c r="Z36" s="239"/>
      <c r="AA36" s="239"/>
      <c r="AB36" s="35"/>
      <c r="AC36" s="240"/>
    </row>
    <row r="37" spans="2:29" ht="24.95" customHeight="1">
      <c r="B37" s="1110" t="s">
        <v>338</v>
      </c>
      <c r="C37" s="1049"/>
      <c r="D37" s="34" t="s">
        <v>801</v>
      </c>
      <c r="E37" s="35"/>
      <c r="F37" s="239"/>
      <c r="G37" s="239">
        <v>19</v>
      </c>
      <c r="H37" s="35" t="s">
        <v>469</v>
      </c>
      <c r="I37" s="35"/>
      <c r="J37" s="239"/>
      <c r="K37" s="239">
        <v>12</v>
      </c>
      <c r="L37" s="35" t="s">
        <v>589</v>
      </c>
      <c r="M37" s="35"/>
      <c r="N37" s="239"/>
      <c r="O37" s="239">
        <v>1</v>
      </c>
      <c r="P37" s="35" t="s">
        <v>531</v>
      </c>
      <c r="Q37" s="35"/>
      <c r="R37" s="35"/>
      <c r="S37" s="35"/>
      <c r="T37" s="35"/>
      <c r="U37" s="35"/>
      <c r="V37" s="35"/>
      <c r="W37" s="35"/>
      <c r="X37" s="35"/>
      <c r="Y37" s="35"/>
      <c r="Z37" s="239"/>
      <c r="AA37" s="239"/>
      <c r="AB37" s="35"/>
      <c r="AC37" s="240"/>
    </row>
    <row r="38" spans="2:29" ht="24.95" customHeight="1">
      <c r="B38" s="1080" t="s">
        <v>336</v>
      </c>
      <c r="C38" s="1031"/>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54"/>
    </row>
    <row r="39" spans="2:29" ht="24.95" customHeight="1">
      <c r="B39" s="241"/>
      <c r="C39" s="15"/>
      <c r="D39" s="117"/>
      <c r="E39" s="117"/>
      <c r="F39" s="117"/>
      <c r="G39" s="117"/>
      <c r="H39" s="117"/>
      <c r="I39" s="117"/>
      <c r="J39" s="117"/>
      <c r="K39" s="117"/>
      <c r="L39" s="242" t="s">
        <v>269</v>
      </c>
      <c r="M39" s="242" t="s">
        <v>378</v>
      </c>
      <c r="N39" s="50" t="s">
        <v>389</v>
      </c>
      <c r="O39" s="48"/>
      <c r="P39" s="48"/>
      <c r="Q39" s="48"/>
      <c r="R39" s="48"/>
      <c r="S39" s="48"/>
      <c r="T39" s="117" t="s">
        <v>270</v>
      </c>
      <c r="U39" s="117"/>
      <c r="V39" s="117"/>
      <c r="W39" s="117"/>
      <c r="X39" s="117"/>
      <c r="Y39" s="117"/>
      <c r="Z39" s="117"/>
      <c r="AA39" s="117"/>
      <c r="AB39" s="117"/>
      <c r="AC39" s="54"/>
    </row>
    <row r="40" spans="2:29" ht="24.95" customHeight="1">
      <c r="B40" s="1110" t="s">
        <v>95</v>
      </c>
      <c r="C40" s="1049"/>
      <c r="D40" s="1802" t="s">
        <v>380</v>
      </c>
      <c r="E40" s="1802"/>
      <c r="F40" s="1802"/>
      <c r="G40" s="1802"/>
      <c r="H40" s="1802"/>
      <c r="I40" s="1802"/>
      <c r="J40" s="1802"/>
      <c r="K40" s="1802"/>
      <c r="L40" s="1802"/>
      <c r="M40" s="1802"/>
      <c r="N40" s="1802"/>
      <c r="O40" s="1802"/>
      <c r="P40" s="1802"/>
      <c r="Q40" s="1802"/>
      <c r="R40" s="1802"/>
      <c r="S40" s="1802"/>
      <c r="T40" s="1802"/>
      <c r="U40" s="1802"/>
      <c r="V40" s="1802"/>
      <c r="W40" s="1802"/>
      <c r="X40" s="1802"/>
      <c r="Y40" s="1802"/>
      <c r="Z40" s="1802"/>
      <c r="AA40" s="1802"/>
      <c r="AB40" s="1802"/>
      <c r="AC40" s="1802"/>
    </row>
    <row r="41" spans="2:29" ht="24.95" customHeight="1">
      <c r="B41" s="1110" t="s">
        <v>337</v>
      </c>
      <c r="C41" s="1049"/>
      <c r="D41" s="1802" t="s">
        <v>381</v>
      </c>
      <c r="E41" s="1802"/>
      <c r="F41" s="1802"/>
      <c r="G41" s="1802"/>
      <c r="H41" s="1802"/>
      <c r="I41" s="1802"/>
      <c r="J41" s="1802"/>
      <c r="K41" s="1802"/>
      <c r="L41" s="1802"/>
      <c r="M41" s="1802"/>
      <c r="N41" s="1802"/>
      <c r="O41" s="1802"/>
      <c r="P41" s="1802"/>
      <c r="Q41" s="1802"/>
      <c r="R41" s="1802"/>
      <c r="S41" s="1802"/>
      <c r="T41" s="1802"/>
      <c r="U41" s="1802"/>
      <c r="V41" s="1802"/>
      <c r="W41" s="1802"/>
      <c r="X41" s="1802"/>
      <c r="Y41" s="1802"/>
      <c r="Z41" s="1802"/>
      <c r="AA41" s="1802"/>
      <c r="AB41" s="1802"/>
      <c r="AC41" s="1802"/>
    </row>
    <row r="42" spans="2:29" ht="24.95" customHeight="1">
      <c r="B42" s="1110" t="s">
        <v>93</v>
      </c>
      <c r="C42" s="1049"/>
      <c r="D42" s="1794" t="s">
        <v>382</v>
      </c>
      <c r="E42" s="1794"/>
      <c r="F42" s="1794"/>
      <c r="G42" s="1794"/>
      <c r="H42" s="1794"/>
      <c r="I42" s="1794"/>
      <c r="J42" s="1794"/>
      <c r="K42" s="1794"/>
      <c r="L42" s="1794"/>
      <c r="M42" s="1794"/>
      <c r="N42" s="1794"/>
      <c r="O42" s="1794"/>
      <c r="P42" s="1794"/>
      <c r="Q42" s="1794"/>
      <c r="R42" s="1794"/>
      <c r="S42" s="1794"/>
      <c r="T42" s="1794"/>
      <c r="U42" s="1794"/>
      <c r="V42" s="1794"/>
      <c r="W42" s="1794"/>
      <c r="X42" s="1794"/>
      <c r="Y42" s="1794"/>
      <c r="Z42" s="1794"/>
      <c r="AA42" s="1794"/>
      <c r="AB42" s="1794"/>
      <c r="AC42" s="1794"/>
    </row>
    <row r="43" spans="2:29" ht="24.95" customHeight="1">
      <c r="B43" s="1080" t="s">
        <v>94</v>
      </c>
      <c r="C43" s="1031"/>
      <c r="D43" s="253" t="s">
        <v>383</v>
      </c>
      <c r="E43" s="254"/>
      <c r="F43" s="254"/>
      <c r="G43" s="254"/>
      <c r="H43" s="254"/>
      <c r="I43" s="254"/>
      <c r="J43" s="254"/>
      <c r="K43" s="254"/>
      <c r="L43" s="254"/>
      <c r="M43" s="254"/>
      <c r="N43" s="254"/>
      <c r="O43" s="254"/>
      <c r="P43" s="254"/>
      <c r="Q43" s="254"/>
      <c r="R43" s="254"/>
      <c r="S43" s="254"/>
      <c r="T43" s="254" t="s">
        <v>390</v>
      </c>
      <c r="U43" s="254"/>
      <c r="V43" s="254"/>
      <c r="W43" s="254"/>
      <c r="X43" s="254"/>
      <c r="Y43" s="254"/>
      <c r="Z43" s="254"/>
      <c r="AA43" s="254"/>
      <c r="AB43" s="254"/>
      <c r="AC43" s="255"/>
    </row>
    <row r="44" spans="2:29" ht="24.95" customHeight="1">
      <c r="B44" s="147"/>
      <c r="C44" s="54"/>
      <c r="D44" s="256"/>
      <c r="E44" s="257" t="s">
        <v>384</v>
      </c>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8"/>
    </row>
    <row r="45" spans="2:29" ht="24.95" customHeight="1">
      <c r="B45" s="147"/>
      <c r="C45" s="54"/>
      <c r="D45" s="256" t="s">
        <v>385</v>
      </c>
      <c r="E45" s="257"/>
      <c r="F45" s="257"/>
      <c r="G45" s="257"/>
      <c r="H45" s="257"/>
      <c r="I45" s="257"/>
      <c r="J45" s="257"/>
      <c r="K45" s="257"/>
      <c r="L45" s="257"/>
      <c r="M45" s="257"/>
      <c r="N45" s="257"/>
      <c r="O45" s="257"/>
      <c r="P45" s="257"/>
      <c r="Q45" s="257"/>
      <c r="R45" s="257"/>
      <c r="S45" s="257"/>
      <c r="T45" s="257" t="s">
        <v>390</v>
      </c>
      <c r="U45" s="257"/>
      <c r="V45" s="257"/>
      <c r="W45" s="257"/>
      <c r="X45" s="257"/>
      <c r="Y45" s="257"/>
      <c r="Z45" s="257"/>
      <c r="AA45" s="257"/>
      <c r="AB45" s="257"/>
      <c r="AC45" s="258"/>
    </row>
    <row r="46" spans="2:29" ht="24.95" customHeight="1">
      <c r="B46" s="147"/>
      <c r="C46" s="54"/>
      <c r="D46" s="256"/>
      <c r="E46" s="257" t="s">
        <v>387</v>
      </c>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8"/>
    </row>
    <row r="47" spans="2:29" ht="24.95" customHeight="1">
      <c r="B47" s="147"/>
      <c r="C47" s="54"/>
      <c r="D47" s="256" t="s">
        <v>386</v>
      </c>
      <c r="E47" s="257"/>
      <c r="F47" s="257"/>
      <c r="G47" s="257"/>
      <c r="H47" s="257"/>
      <c r="I47" s="257"/>
      <c r="J47" s="257"/>
      <c r="K47" s="257"/>
      <c r="L47" s="257"/>
      <c r="M47" s="257"/>
      <c r="N47" s="257"/>
      <c r="O47" s="257"/>
      <c r="P47" s="257"/>
      <c r="Q47" s="257"/>
      <c r="R47" s="257"/>
      <c r="S47" s="257"/>
      <c r="T47" s="257" t="s">
        <v>390</v>
      </c>
      <c r="U47" s="257"/>
      <c r="V47" s="257"/>
      <c r="W47" s="257"/>
      <c r="X47" s="257"/>
      <c r="Y47" s="257"/>
      <c r="Z47" s="257"/>
      <c r="AA47" s="257"/>
      <c r="AB47" s="257"/>
      <c r="AC47" s="258"/>
    </row>
    <row r="48" spans="2:29" ht="24.95" customHeight="1">
      <c r="B48" s="241"/>
      <c r="C48" s="15"/>
      <c r="D48" s="259"/>
      <c r="E48" s="260" t="s">
        <v>388</v>
      </c>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1"/>
    </row>
    <row r="49" spans="2:29" ht="24.95" customHeight="1">
      <c r="B49" s="1110" t="s">
        <v>96</v>
      </c>
      <c r="C49" s="1049"/>
      <c r="D49" s="239"/>
      <c r="E49" s="239"/>
      <c r="F49" s="239"/>
      <c r="G49" s="239">
        <v>5</v>
      </c>
      <c r="H49" s="35" t="s">
        <v>316</v>
      </c>
      <c r="I49" s="35"/>
      <c r="J49" s="35"/>
      <c r="K49" s="35"/>
      <c r="L49" s="35"/>
      <c r="M49" s="35"/>
      <c r="N49" s="35"/>
      <c r="O49" s="35"/>
      <c r="P49" s="1798"/>
      <c r="Q49" s="1798"/>
      <c r="R49" s="1798"/>
      <c r="S49" s="1798"/>
      <c r="T49" s="1798"/>
      <c r="U49" s="1798"/>
      <c r="V49" s="1798"/>
      <c r="W49" s="1798"/>
      <c r="X49" s="1798"/>
      <c r="Y49" s="1798"/>
      <c r="Z49" s="1798"/>
      <c r="AA49" s="1798"/>
      <c r="AB49" s="1798"/>
      <c r="AC49" s="1799"/>
    </row>
    <row r="50" spans="2:29" ht="24.95" customHeight="1">
      <c r="B50" s="1800" t="s">
        <v>1377</v>
      </c>
      <c r="C50" s="1793" t="s">
        <v>317</v>
      </c>
      <c r="D50" s="43" t="s">
        <v>318</v>
      </c>
      <c r="E50" s="43"/>
      <c r="F50" s="43"/>
      <c r="G50" s="43"/>
      <c r="H50" s="43"/>
      <c r="I50" s="43"/>
      <c r="J50" s="43"/>
      <c r="K50" s="43"/>
      <c r="L50" s="43"/>
      <c r="M50" s="43"/>
      <c r="N50" s="43"/>
      <c r="O50" s="43"/>
      <c r="P50" s="43"/>
      <c r="Q50" s="43"/>
      <c r="R50" s="43"/>
      <c r="S50" s="43"/>
      <c r="T50" s="43"/>
      <c r="U50" s="43"/>
      <c r="V50" s="43"/>
      <c r="W50" s="43"/>
      <c r="X50" s="43"/>
      <c r="Y50" s="43"/>
      <c r="Z50" s="43"/>
      <c r="AA50" s="43"/>
      <c r="AB50" s="43" t="s">
        <v>271</v>
      </c>
      <c r="AC50" s="53"/>
    </row>
    <row r="51" spans="2:29" ht="24.95" customHeight="1">
      <c r="B51" s="1800"/>
      <c r="C51" s="1793"/>
      <c r="D51" s="117"/>
      <c r="E51" s="117"/>
      <c r="F51" s="117"/>
      <c r="G51" s="117"/>
      <c r="H51" s="117"/>
      <c r="I51" s="117"/>
      <c r="J51" s="117"/>
      <c r="K51" s="117"/>
      <c r="L51" s="48"/>
      <c r="M51" s="48" t="s">
        <v>379</v>
      </c>
      <c r="N51" s="48"/>
      <c r="O51" s="48"/>
      <c r="P51" s="117"/>
      <c r="Q51" s="117"/>
      <c r="R51" s="117"/>
      <c r="S51" s="117"/>
      <c r="T51" s="117"/>
      <c r="U51" s="117"/>
      <c r="V51" s="117"/>
      <c r="W51" s="117"/>
      <c r="X51" s="117"/>
      <c r="Y51" s="117"/>
      <c r="Z51" s="117"/>
      <c r="AA51" s="117"/>
      <c r="AB51" s="117"/>
      <c r="AC51" s="54"/>
    </row>
    <row r="52" spans="2:29" ht="24.95" customHeight="1">
      <c r="B52" s="1800"/>
      <c r="C52" s="1793"/>
      <c r="D52" s="1795" t="s">
        <v>118</v>
      </c>
      <c r="E52" s="1796"/>
      <c r="F52" s="1797"/>
      <c r="G52" s="1797"/>
      <c r="H52" s="1797"/>
      <c r="I52" s="1797"/>
      <c r="J52" s="1797"/>
      <c r="K52" s="1797"/>
      <c r="L52" s="1797"/>
      <c r="M52" s="1797"/>
      <c r="N52" s="1797"/>
      <c r="O52" s="1797"/>
      <c r="P52" s="1797"/>
      <c r="Q52" s="1797"/>
      <c r="R52" s="1797"/>
      <c r="S52" s="1797"/>
      <c r="T52" s="1797"/>
      <c r="U52" s="1797"/>
      <c r="V52" s="1797"/>
      <c r="W52" s="1797"/>
      <c r="X52" s="1797"/>
      <c r="Y52" s="1797"/>
      <c r="Z52" s="1797"/>
      <c r="AA52" s="1797"/>
      <c r="AB52" s="1797"/>
      <c r="AC52" s="49"/>
    </row>
    <row r="53" spans="2:29" ht="24.95" customHeight="1">
      <c r="B53" s="1800"/>
      <c r="C53" s="1793"/>
      <c r="D53" s="243"/>
      <c r="E53" s="244"/>
      <c r="F53" s="244"/>
      <c r="G53" s="244"/>
      <c r="H53" s="244"/>
      <c r="I53" s="244"/>
      <c r="J53" s="244"/>
      <c r="K53" s="244"/>
      <c r="L53" s="244"/>
      <c r="M53" s="244"/>
      <c r="N53" s="244"/>
      <c r="O53" s="244"/>
      <c r="P53" s="244" t="s">
        <v>801</v>
      </c>
      <c r="Q53" s="244"/>
      <c r="R53" s="245"/>
      <c r="S53" s="245"/>
      <c r="T53" s="244" t="s">
        <v>469</v>
      </c>
      <c r="U53" s="244"/>
      <c r="V53" s="245"/>
      <c r="W53" s="245"/>
      <c r="X53" s="244" t="s">
        <v>589</v>
      </c>
      <c r="Y53" s="244"/>
      <c r="Z53" s="245"/>
      <c r="AA53" s="245"/>
      <c r="AB53" s="244" t="s">
        <v>531</v>
      </c>
      <c r="AC53" s="246"/>
    </row>
    <row r="54" spans="2:29" ht="24.95" customHeight="1">
      <c r="B54" s="1800"/>
      <c r="C54" s="1793" t="s">
        <v>1441</v>
      </c>
      <c r="D54" s="43" t="s">
        <v>318</v>
      </c>
      <c r="E54" s="117"/>
      <c r="F54" s="117"/>
      <c r="G54" s="117"/>
      <c r="H54" s="117"/>
      <c r="I54" s="117"/>
      <c r="J54" s="117"/>
      <c r="K54" s="117"/>
      <c r="L54" s="117"/>
      <c r="M54" s="117"/>
      <c r="N54" s="117"/>
      <c r="O54" s="117"/>
      <c r="P54" s="242"/>
      <c r="Q54" s="242"/>
      <c r="R54" s="242"/>
      <c r="S54" s="242"/>
      <c r="T54" s="117"/>
      <c r="U54" s="117"/>
      <c r="V54" s="117"/>
      <c r="W54" s="117"/>
      <c r="X54" s="117"/>
      <c r="Y54" s="117"/>
      <c r="Z54" s="117"/>
      <c r="AA54" s="117"/>
      <c r="AB54" s="117" t="s">
        <v>271</v>
      </c>
      <c r="AC54" s="54"/>
    </row>
    <row r="55" spans="2:29" ht="24.95" customHeight="1">
      <c r="B55" s="1800"/>
      <c r="C55" s="1793"/>
      <c r="D55" s="117"/>
      <c r="E55" s="117"/>
      <c r="F55" s="117"/>
      <c r="G55" s="117"/>
      <c r="H55" s="117"/>
      <c r="I55" s="117"/>
      <c r="J55" s="117"/>
      <c r="K55" s="117"/>
      <c r="L55" s="48"/>
      <c r="M55" s="48" t="s">
        <v>379</v>
      </c>
      <c r="N55" s="48"/>
      <c r="O55" s="48"/>
      <c r="P55" s="117"/>
      <c r="Q55" s="117"/>
      <c r="R55" s="117"/>
      <c r="S55" s="117"/>
      <c r="T55" s="117"/>
      <c r="U55" s="117"/>
      <c r="V55" s="117"/>
      <c r="W55" s="117"/>
      <c r="X55" s="117"/>
      <c r="Y55" s="117"/>
      <c r="Z55" s="117"/>
      <c r="AA55" s="117"/>
      <c r="AB55" s="117"/>
      <c r="AC55" s="54"/>
    </row>
    <row r="56" spans="2:29" ht="24.95" customHeight="1">
      <c r="B56" s="1800"/>
      <c r="C56" s="1793"/>
      <c r="D56" s="1795" t="s">
        <v>118</v>
      </c>
      <c r="E56" s="1796"/>
      <c r="F56" s="1797"/>
      <c r="G56" s="1797"/>
      <c r="H56" s="1797"/>
      <c r="I56" s="1797"/>
      <c r="J56" s="1797"/>
      <c r="K56" s="1797"/>
      <c r="L56" s="1797"/>
      <c r="M56" s="1797"/>
      <c r="N56" s="1797"/>
      <c r="O56" s="1797"/>
      <c r="P56" s="1797"/>
      <c r="Q56" s="1797"/>
      <c r="R56" s="1797"/>
      <c r="S56" s="1797"/>
      <c r="T56" s="1797"/>
      <c r="U56" s="1797"/>
      <c r="V56" s="1797"/>
      <c r="W56" s="1797"/>
      <c r="X56" s="1797"/>
      <c r="Y56" s="1797"/>
      <c r="Z56" s="1797"/>
      <c r="AA56" s="1797"/>
      <c r="AB56" s="1797"/>
      <c r="AC56" s="49"/>
    </row>
    <row r="57" spans="2:29" ht="24.95" customHeight="1">
      <c r="B57" s="1801"/>
      <c r="C57" s="1793"/>
      <c r="D57" s="243"/>
      <c r="E57" s="244"/>
      <c r="F57" s="244"/>
      <c r="G57" s="244"/>
      <c r="H57" s="244"/>
      <c r="I57" s="244"/>
      <c r="J57" s="244"/>
      <c r="K57" s="244"/>
      <c r="L57" s="244"/>
      <c r="M57" s="244"/>
      <c r="N57" s="244"/>
      <c r="O57" s="244"/>
      <c r="P57" s="244" t="s">
        <v>801</v>
      </c>
      <c r="Q57" s="244"/>
      <c r="R57" s="245"/>
      <c r="S57" s="245"/>
      <c r="T57" s="244" t="s">
        <v>469</v>
      </c>
      <c r="U57" s="244"/>
      <c r="V57" s="245"/>
      <c r="W57" s="245"/>
      <c r="X57" s="244" t="s">
        <v>589</v>
      </c>
      <c r="Y57" s="244"/>
      <c r="Z57" s="245"/>
      <c r="AA57" s="245"/>
      <c r="AB57" s="244" t="s">
        <v>531</v>
      </c>
      <c r="AC57" s="246"/>
    </row>
    <row r="58" spans="2:29" ht="13.5" customHeight="1">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row>
    <row r="59" spans="2:29" ht="15.75" customHeight="1">
      <c r="B59" s="117"/>
      <c r="C59" s="117"/>
      <c r="D59" s="117"/>
      <c r="E59" s="117"/>
      <c r="F59" s="117"/>
      <c r="G59" s="117"/>
      <c r="H59" s="117"/>
      <c r="I59" s="117"/>
      <c r="J59" s="117"/>
      <c r="L59" s="247"/>
      <c r="M59" s="247"/>
      <c r="N59" s="942"/>
      <c r="O59" s="1783" t="s">
        <v>544</v>
      </c>
      <c r="P59" s="1784"/>
      <c r="Q59" s="1787" t="s">
        <v>407</v>
      </c>
      <c r="R59" s="1788"/>
      <c r="S59" s="1787" t="s">
        <v>804</v>
      </c>
      <c r="T59" s="1788"/>
      <c r="U59" s="247"/>
      <c r="V59" s="247"/>
      <c r="W59" s="248" t="s">
        <v>175</v>
      </c>
      <c r="X59" s="249"/>
      <c r="Y59" s="1791" t="s">
        <v>1373</v>
      </c>
      <c r="Z59" s="1792"/>
      <c r="AA59" s="1791" t="s">
        <v>176</v>
      </c>
      <c r="AB59" s="1792"/>
      <c r="AC59" s="117"/>
    </row>
    <row r="60" spans="2:29" ht="16.5" customHeight="1">
      <c r="B60" s="117"/>
      <c r="C60" s="117"/>
      <c r="D60" s="117"/>
      <c r="E60" s="117"/>
      <c r="F60" s="117"/>
      <c r="G60" s="117"/>
      <c r="H60" s="117"/>
      <c r="I60" s="117"/>
      <c r="J60" s="117"/>
      <c r="L60" s="247"/>
      <c r="M60" s="247"/>
      <c r="N60" s="942"/>
      <c r="O60" s="1785"/>
      <c r="P60" s="1786"/>
      <c r="Q60" s="1789"/>
      <c r="R60" s="1790"/>
      <c r="S60" s="1789"/>
      <c r="T60" s="1790"/>
      <c r="U60" s="247"/>
      <c r="V60" s="247"/>
      <c r="W60" s="251" t="s">
        <v>173</v>
      </c>
      <c r="X60" s="252"/>
      <c r="Y60" s="1781" t="s">
        <v>1374</v>
      </c>
      <c r="Z60" s="1782"/>
      <c r="AA60" s="1781" t="s">
        <v>174</v>
      </c>
      <c r="AB60" s="1782"/>
      <c r="AC60" s="117"/>
    </row>
    <row r="61" spans="2:29" ht="39.75" customHeight="1">
      <c r="B61" s="117"/>
      <c r="C61" s="117"/>
      <c r="D61" s="117"/>
      <c r="E61" s="117"/>
      <c r="F61" s="117"/>
      <c r="G61" s="117"/>
      <c r="H61" s="117"/>
      <c r="I61" s="117"/>
      <c r="J61" s="117"/>
      <c r="L61" s="117"/>
      <c r="M61" s="117"/>
      <c r="N61" s="936"/>
      <c r="O61" s="241"/>
      <c r="P61" s="937"/>
      <c r="Q61" s="241"/>
      <c r="R61" s="937"/>
      <c r="S61" s="241"/>
      <c r="T61" s="938"/>
      <c r="U61" s="117"/>
      <c r="V61" s="117"/>
      <c r="W61" s="241"/>
      <c r="X61" s="937"/>
      <c r="Y61" s="241"/>
      <c r="Z61" s="937"/>
      <c r="AA61" s="241"/>
      <c r="AB61" s="938"/>
      <c r="AC61" s="117"/>
    </row>
    <row r="62" spans="2:29" ht="6" customHeight="1">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row>
  </sheetData>
  <mergeCells count="56">
    <mergeCell ref="B4:C4"/>
    <mergeCell ref="AA2:AC2"/>
    <mergeCell ref="B9:C9"/>
    <mergeCell ref="B3:AC3"/>
    <mergeCell ref="B5:C5"/>
    <mergeCell ref="B6:C6"/>
    <mergeCell ref="D8:AC8"/>
    <mergeCell ref="D9:AC9"/>
    <mergeCell ref="B8:C8"/>
    <mergeCell ref="F20:AB20"/>
    <mergeCell ref="P17:AC17"/>
    <mergeCell ref="D10:AC10"/>
    <mergeCell ref="B10:C10"/>
    <mergeCell ref="B11:C11"/>
    <mergeCell ref="B17:C17"/>
    <mergeCell ref="B40:C40"/>
    <mergeCell ref="C22:C25"/>
    <mergeCell ref="D24:E24"/>
    <mergeCell ref="D40:AC40"/>
    <mergeCell ref="AA34:AC34"/>
    <mergeCell ref="B35:AC35"/>
    <mergeCell ref="F24:AB24"/>
    <mergeCell ref="B36:C36"/>
    <mergeCell ref="B37:C37"/>
    <mergeCell ref="B38:C38"/>
    <mergeCell ref="O27:P28"/>
    <mergeCell ref="B18:B25"/>
    <mergeCell ref="Q27:R28"/>
    <mergeCell ref="S27:T28"/>
    <mergeCell ref="D20:E20"/>
    <mergeCell ref="C18:C21"/>
    <mergeCell ref="B41:C41"/>
    <mergeCell ref="D41:AC41"/>
    <mergeCell ref="F52:AB52"/>
    <mergeCell ref="C50:C53"/>
    <mergeCell ref="D52:E52"/>
    <mergeCell ref="C54:C57"/>
    <mergeCell ref="B42:C42"/>
    <mergeCell ref="D42:AC42"/>
    <mergeCell ref="B43:C43"/>
    <mergeCell ref="D56:E56"/>
    <mergeCell ref="F56:AB56"/>
    <mergeCell ref="B49:C49"/>
    <mergeCell ref="P49:AC49"/>
    <mergeCell ref="B50:B57"/>
    <mergeCell ref="Y27:Z27"/>
    <mergeCell ref="Y28:Z28"/>
    <mergeCell ref="AA27:AB27"/>
    <mergeCell ref="AA28:AB28"/>
    <mergeCell ref="Y59:Z59"/>
    <mergeCell ref="AA59:AB59"/>
    <mergeCell ref="Y60:Z60"/>
    <mergeCell ref="AA60:AB60"/>
    <mergeCell ref="O59:P60"/>
    <mergeCell ref="Q59:R60"/>
    <mergeCell ref="S59:T60"/>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1" manualBreakCount="1">
    <brk id="33" max="29" man="1"/>
  </rowBreaks>
  <legacyDrawing r:id="rId2"/>
  <controls>
    <control shapeId="9289" r:id="rId3" name="CheckBox56"/>
    <control shapeId="9288" r:id="rId4" name="CheckBox58"/>
    <control shapeId="9287" r:id="rId5" name="CheckBox57"/>
    <control shapeId="9285" r:id="rId6" name="CheckBox55"/>
    <control shapeId="9284" r:id="rId7" name="CheckBox54"/>
    <control shapeId="9283" r:id="rId8" name="CheckBox53"/>
    <control shapeId="9282" r:id="rId9" name="CheckBox52"/>
    <control shapeId="9281" r:id="rId10" name="CheckBox51"/>
    <control shapeId="9280" r:id="rId11" name="CheckBox50"/>
    <control shapeId="9279" r:id="rId12" name="CheckBox49"/>
    <control shapeId="9278" r:id="rId13" name="CheckBox48"/>
    <control shapeId="9277" r:id="rId14" name="CheckBox47"/>
    <control shapeId="9270" r:id="rId15" name="CheckBox40"/>
    <control shapeId="9269" r:id="rId16" name="CheckBox39"/>
    <control shapeId="9268" r:id="rId17" name="CheckBox38"/>
    <control shapeId="9267" r:id="rId18" name="CheckBox37"/>
    <control shapeId="9264" r:id="rId19" name="CheckBox36"/>
    <control shapeId="9263" r:id="rId20" name="CheckBox35"/>
    <control shapeId="9262" r:id="rId21" name="CheckBox34"/>
    <control shapeId="9261" r:id="rId22" name="CheckBox33"/>
    <control shapeId="9259" r:id="rId23" name="CheckBox31"/>
    <control shapeId="9258" r:id="rId24" name="CheckBox30"/>
    <control shapeId="9256" r:id="rId25" name="CheckBox29"/>
    <control shapeId="9255" r:id="rId26" name="CheckBox25"/>
    <control shapeId="9252" r:id="rId27" name="CheckBox27"/>
    <control shapeId="9251" r:id="rId28" name="CheckBox26"/>
    <control shapeId="9249" r:id="rId29" name="CheckBox24"/>
    <control shapeId="9244" r:id="rId30" name="CheckBox22"/>
    <control shapeId="9243" r:id="rId31" name="CheckBox21"/>
    <control shapeId="9242" r:id="rId32" name="CheckBox20"/>
    <control shapeId="9241" r:id="rId33" name="CheckBox19"/>
    <control shapeId="9240" r:id="rId34" name="CheckBox18"/>
    <control shapeId="9239" r:id="rId35" name="CheckBox17"/>
    <control shapeId="9238" r:id="rId36" name="CheckBox16"/>
    <control shapeId="9232" r:id="rId37" name="CheckBox10"/>
    <control shapeId="9231" r:id="rId38" name="CheckBox9"/>
    <control shapeId="9230" r:id="rId39" name="CheckBox8"/>
    <control shapeId="9229" r:id="rId40" name="CheckBox7"/>
    <control shapeId="9228" r:id="rId41" name="CheckBox6"/>
    <control shapeId="9227" r:id="rId42" name="CheckBox5"/>
    <control shapeId="9226" r:id="rId43" name="CheckBox4"/>
    <control shapeId="9225" r:id="rId44" name="CheckBox3"/>
    <control shapeId="9220" r:id="rId45" name="CheckBox2"/>
    <control shapeId="9219" r:id="rId46" name="CheckBox1"/>
  </controls>
</worksheet>
</file>

<file path=xl/worksheets/sheet29.xml><?xml version="1.0" encoding="utf-8"?>
<worksheet xmlns="http://schemas.openxmlformats.org/spreadsheetml/2006/main" xmlns:r="http://schemas.openxmlformats.org/officeDocument/2006/relationships">
  <sheetPr codeName="Sheet29">
    <pageSetUpPr fitToPage="1"/>
  </sheetPr>
  <dimension ref="B1:J59"/>
  <sheetViews>
    <sheetView view="pageBreakPreview" topLeftCell="A55" zoomScaleNormal="100" zoomScaleSheetLayoutView="100" workbookViewId="0">
      <selection sqref="A1:J59"/>
    </sheetView>
  </sheetViews>
  <sheetFormatPr defaultColWidth="9" defaultRowHeight="13.5"/>
  <cols>
    <col min="1" max="1" width="1.875" style="225" customWidth="1"/>
    <col min="2" max="2" width="12.875" style="225" customWidth="1"/>
    <col min="3" max="10" width="9" style="225" customWidth="1"/>
    <col min="11" max="11" width="3" style="225" customWidth="1"/>
    <col min="12" max="16384" width="9" style="225"/>
  </cols>
  <sheetData>
    <row r="1" spans="2:10" ht="7.5" customHeight="1"/>
    <row r="2" spans="2:10" ht="7.5" customHeight="1"/>
    <row r="3" spans="2:10" ht="7.5" customHeight="1"/>
    <row r="4" spans="2:10">
      <c r="B4" s="1" t="s">
        <v>183</v>
      </c>
      <c r="C4" s="1"/>
      <c r="D4" s="1"/>
      <c r="E4" s="1"/>
      <c r="F4" s="1"/>
      <c r="G4" s="1"/>
      <c r="H4" s="1"/>
      <c r="I4" s="1"/>
      <c r="J4" s="1"/>
    </row>
    <row r="5" spans="2:10" ht="26.25" customHeight="1">
      <c r="B5" s="1111" t="s">
        <v>184</v>
      </c>
      <c r="C5" s="1111"/>
      <c r="D5" s="1111"/>
      <c r="E5" s="1111"/>
      <c r="F5" s="1111"/>
      <c r="G5" s="1111"/>
      <c r="H5" s="1111"/>
      <c r="I5" s="1111"/>
      <c r="J5" s="1111"/>
    </row>
    <row r="6" spans="2:10" ht="14.25" thickBot="1">
      <c r="B6" s="1"/>
      <c r="C6" s="1"/>
      <c r="D6" s="1"/>
      <c r="E6" s="1"/>
      <c r="F6" s="1"/>
      <c r="G6" s="1"/>
      <c r="H6" s="1"/>
      <c r="I6" s="1"/>
      <c r="J6" s="1"/>
    </row>
    <row r="7" spans="2:10" ht="15" customHeight="1">
      <c r="B7" s="227" t="s">
        <v>524</v>
      </c>
      <c r="C7" s="1675"/>
      <c r="D7" s="1676"/>
      <c r="E7" s="1676"/>
      <c r="F7" s="1676"/>
      <c r="G7" s="1676"/>
      <c r="H7" s="1676"/>
      <c r="I7" s="1804"/>
      <c r="J7" s="231" t="s">
        <v>931</v>
      </c>
    </row>
    <row r="8" spans="2:10" ht="15" customHeight="1">
      <c r="B8" s="91" t="s">
        <v>190</v>
      </c>
      <c r="C8" s="34"/>
      <c r="D8" s="35"/>
      <c r="E8" s="35"/>
      <c r="F8" s="95" t="s">
        <v>186</v>
      </c>
      <c r="G8" s="35"/>
      <c r="H8" s="35"/>
      <c r="I8" s="35"/>
      <c r="J8" s="232"/>
    </row>
    <row r="9" spans="2:10" ht="15" customHeight="1">
      <c r="B9" s="91" t="s">
        <v>185</v>
      </c>
      <c r="C9" s="34"/>
      <c r="D9" s="35"/>
      <c r="E9" s="35"/>
      <c r="F9" s="35"/>
      <c r="G9" s="35"/>
      <c r="H9" s="35"/>
      <c r="I9" s="35"/>
      <c r="J9" s="232"/>
    </row>
    <row r="10" spans="2:10" ht="15" customHeight="1">
      <c r="B10" s="233" t="s">
        <v>187</v>
      </c>
      <c r="C10" s="117"/>
      <c r="D10" s="117"/>
      <c r="E10" s="117"/>
      <c r="F10" s="117"/>
      <c r="G10" s="117"/>
      <c r="H10" s="117"/>
      <c r="I10" s="117"/>
      <c r="J10" s="234"/>
    </row>
    <row r="11" spans="2:10" ht="15" customHeight="1">
      <c r="B11" s="233"/>
      <c r="C11" s="117"/>
      <c r="D11" s="117"/>
      <c r="E11" s="117"/>
      <c r="F11" s="117"/>
      <c r="G11" s="117"/>
      <c r="H11" s="117"/>
      <c r="I11" s="117"/>
      <c r="J11" s="234"/>
    </row>
    <row r="12" spans="2:10" ht="15" customHeight="1">
      <c r="B12" s="233"/>
      <c r="C12" s="117"/>
      <c r="D12" s="117"/>
      <c r="E12" s="117"/>
      <c r="F12" s="117"/>
      <c r="G12" s="117"/>
      <c r="H12" s="117"/>
      <c r="I12" s="117"/>
      <c r="J12" s="234"/>
    </row>
    <row r="13" spans="2:10" ht="15" customHeight="1">
      <c r="B13" s="233"/>
      <c r="C13" s="117"/>
      <c r="D13" s="117"/>
      <c r="E13" s="117"/>
      <c r="F13" s="117"/>
      <c r="G13" s="117"/>
      <c r="H13" s="117"/>
      <c r="I13" s="117"/>
      <c r="J13" s="234"/>
    </row>
    <row r="14" spans="2:10" ht="15" customHeight="1">
      <c r="B14" s="233"/>
      <c r="C14" s="117"/>
      <c r="D14" s="117"/>
      <c r="E14" s="117"/>
      <c r="F14" s="117"/>
      <c r="G14" s="117"/>
      <c r="H14" s="117"/>
      <c r="I14" s="117"/>
      <c r="J14" s="234"/>
    </row>
    <row r="15" spans="2:10" ht="15" customHeight="1">
      <c r="B15" s="235"/>
      <c r="C15" s="14"/>
      <c r="D15" s="14"/>
      <c r="E15" s="14"/>
      <c r="F15" s="14"/>
      <c r="G15" s="14"/>
      <c r="H15" s="14"/>
      <c r="I15" s="14"/>
      <c r="J15" s="106"/>
    </row>
    <row r="16" spans="2:10" ht="15" customHeight="1">
      <c r="B16" s="233" t="s">
        <v>188</v>
      </c>
      <c r="C16" s="117"/>
      <c r="D16" s="117"/>
      <c r="E16" s="117"/>
      <c r="F16" s="117"/>
      <c r="G16" s="117"/>
      <c r="H16" s="117"/>
      <c r="I16" s="117"/>
      <c r="J16" s="234"/>
    </row>
    <row r="17" spans="2:10" ht="15" customHeight="1">
      <c r="B17" s="233"/>
      <c r="C17" s="117"/>
      <c r="D17" s="117"/>
      <c r="E17" s="117"/>
      <c r="F17" s="117"/>
      <c r="G17" s="117"/>
      <c r="H17" s="117"/>
      <c r="I17" s="117"/>
      <c r="J17" s="234"/>
    </row>
    <row r="18" spans="2:10" ht="15" customHeight="1">
      <c r="B18" s="233"/>
      <c r="C18" s="117"/>
      <c r="D18" s="117"/>
      <c r="E18" s="117"/>
      <c r="F18" s="117"/>
      <c r="G18" s="117"/>
      <c r="H18" s="117"/>
      <c r="I18" s="117"/>
      <c r="J18" s="234"/>
    </row>
    <row r="19" spans="2:10" ht="15" customHeight="1">
      <c r="B19" s="233"/>
      <c r="C19" s="117"/>
      <c r="D19" s="117"/>
      <c r="E19" s="117"/>
      <c r="F19" s="117"/>
      <c r="G19" s="117"/>
      <c r="H19" s="117"/>
      <c r="I19" s="117"/>
      <c r="J19" s="234"/>
    </row>
    <row r="20" spans="2:10" ht="15" customHeight="1">
      <c r="B20" s="233"/>
      <c r="C20" s="117"/>
      <c r="D20" s="117"/>
      <c r="E20" s="117"/>
      <c r="F20" s="117"/>
      <c r="G20" s="117"/>
      <c r="H20" s="117"/>
      <c r="I20" s="117"/>
      <c r="J20" s="234"/>
    </row>
    <row r="21" spans="2:10" ht="15" customHeight="1">
      <c r="B21" s="233"/>
      <c r="C21" s="117"/>
      <c r="D21" s="117"/>
      <c r="E21" s="117"/>
      <c r="F21" s="117"/>
      <c r="G21" s="117"/>
      <c r="H21" s="117"/>
      <c r="I21" s="117"/>
      <c r="J21" s="234"/>
    </row>
    <row r="22" spans="2:10" ht="15" customHeight="1">
      <c r="B22" s="233"/>
      <c r="C22" s="117"/>
      <c r="D22" s="117"/>
      <c r="E22" s="117"/>
      <c r="F22" s="117"/>
      <c r="G22" s="117"/>
      <c r="H22" s="117"/>
      <c r="I22" s="117"/>
      <c r="J22" s="234"/>
    </row>
    <row r="23" spans="2:10" ht="15" customHeight="1">
      <c r="B23" s="233"/>
      <c r="C23" s="117"/>
      <c r="D23" s="117"/>
      <c r="E23" s="117"/>
      <c r="F23" s="117"/>
      <c r="G23" s="117"/>
      <c r="H23" s="117"/>
      <c r="I23" s="117"/>
      <c r="J23" s="234"/>
    </row>
    <row r="24" spans="2:10" ht="15" customHeight="1">
      <c r="B24" s="233"/>
      <c r="C24" s="117"/>
      <c r="D24" s="117"/>
      <c r="E24" s="117"/>
      <c r="F24" s="117"/>
      <c r="G24" s="117"/>
      <c r="H24" s="117"/>
      <c r="I24" s="117"/>
      <c r="J24" s="234"/>
    </row>
    <row r="25" spans="2:10" ht="15" customHeight="1">
      <c r="B25" s="233"/>
      <c r="C25" s="117"/>
      <c r="D25" s="117"/>
      <c r="E25" s="117"/>
      <c r="F25" s="117"/>
      <c r="G25" s="117"/>
      <c r="H25" s="117"/>
      <c r="I25" s="117"/>
      <c r="J25" s="234"/>
    </row>
    <row r="26" spans="2:10" ht="15" customHeight="1">
      <c r="B26" s="233"/>
      <c r="C26" s="117"/>
      <c r="D26" s="117"/>
      <c r="E26" s="117"/>
      <c r="F26" s="117"/>
      <c r="G26" s="117"/>
      <c r="H26" s="117"/>
      <c r="I26" s="117"/>
      <c r="J26" s="234"/>
    </row>
    <row r="27" spans="2:10" ht="15" customHeight="1">
      <c r="B27" s="233"/>
      <c r="C27" s="117"/>
      <c r="D27" s="117"/>
      <c r="E27" s="117"/>
      <c r="F27" s="117"/>
      <c r="G27" s="117"/>
      <c r="H27" s="117"/>
      <c r="I27" s="117"/>
      <c r="J27" s="234"/>
    </row>
    <row r="28" spans="2:10" ht="15" customHeight="1">
      <c r="B28" s="233"/>
      <c r="C28" s="117"/>
      <c r="D28" s="117"/>
      <c r="E28" s="117"/>
      <c r="F28" s="117"/>
      <c r="G28" s="117"/>
      <c r="H28" s="117"/>
      <c r="I28" s="117"/>
      <c r="J28" s="234"/>
    </row>
    <row r="29" spans="2:10" ht="15" customHeight="1">
      <c r="B29" s="233"/>
      <c r="C29" s="117"/>
      <c r="D29" s="117"/>
      <c r="E29" s="117"/>
      <c r="F29" s="117"/>
      <c r="G29" s="117"/>
      <c r="H29" s="117"/>
      <c r="I29" s="117"/>
      <c r="J29" s="234"/>
    </row>
    <row r="30" spans="2:10" ht="15" customHeight="1">
      <c r="B30" s="233"/>
      <c r="C30" s="117"/>
      <c r="D30" s="117"/>
      <c r="E30" s="117"/>
      <c r="F30" s="117"/>
      <c r="G30" s="117"/>
      <c r="H30" s="117"/>
      <c r="I30" s="117"/>
      <c r="J30" s="234"/>
    </row>
    <row r="31" spans="2:10" ht="15" customHeight="1">
      <c r="B31" s="233"/>
      <c r="C31" s="117"/>
      <c r="D31" s="117"/>
      <c r="E31" s="117"/>
      <c r="F31" s="117"/>
      <c r="G31" s="117"/>
      <c r="H31" s="117"/>
      <c r="I31" s="117"/>
      <c r="J31" s="234"/>
    </row>
    <row r="32" spans="2:10" ht="15" customHeight="1">
      <c r="B32" s="233"/>
      <c r="C32" s="117"/>
      <c r="D32" s="117"/>
      <c r="E32" s="117"/>
      <c r="F32" s="117"/>
      <c r="G32" s="117"/>
      <c r="H32" s="117"/>
      <c r="I32" s="117"/>
      <c r="J32" s="234"/>
    </row>
    <row r="33" spans="2:10" ht="15" customHeight="1">
      <c r="B33" s="233"/>
      <c r="C33" s="117"/>
      <c r="D33" s="117"/>
      <c r="E33" s="117"/>
      <c r="F33" s="117"/>
      <c r="G33" s="117"/>
      <c r="H33" s="117"/>
      <c r="I33" s="117"/>
      <c r="J33" s="234"/>
    </row>
    <row r="34" spans="2:10" ht="15" customHeight="1">
      <c r="B34" s="233"/>
      <c r="C34" s="117"/>
      <c r="D34" s="117"/>
      <c r="E34" s="117"/>
      <c r="F34" s="117"/>
      <c r="G34" s="117"/>
      <c r="H34" s="117"/>
      <c r="I34" s="117"/>
      <c r="J34" s="234"/>
    </row>
    <row r="35" spans="2:10" ht="15" customHeight="1">
      <c r="B35" s="233"/>
      <c r="C35" s="117"/>
      <c r="D35" s="117"/>
      <c r="E35" s="117"/>
      <c r="F35" s="117"/>
      <c r="G35" s="117"/>
      <c r="H35" s="117"/>
      <c r="I35" s="117"/>
      <c r="J35" s="234"/>
    </row>
    <row r="36" spans="2:10" ht="15" customHeight="1">
      <c r="B36" s="233"/>
      <c r="C36" s="117"/>
      <c r="D36" s="117"/>
      <c r="E36" s="117"/>
      <c r="F36" s="117"/>
      <c r="G36" s="117"/>
      <c r="H36" s="117"/>
      <c r="I36" s="117"/>
      <c r="J36" s="234"/>
    </row>
    <row r="37" spans="2:10" ht="15" customHeight="1">
      <c r="B37" s="233"/>
      <c r="C37" s="117"/>
      <c r="D37" s="117"/>
      <c r="E37" s="117"/>
      <c r="F37" s="117"/>
      <c r="G37" s="117"/>
      <c r="H37" s="117"/>
      <c r="I37" s="117"/>
      <c r="J37" s="234"/>
    </row>
    <row r="38" spans="2:10" ht="15" customHeight="1">
      <c r="B38" s="233"/>
      <c r="C38" s="117"/>
      <c r="D38" s="117"/>
      <c r="E38" s="117"/>
      <c r="F38" s="117"/>
      <c r="G38" s="117"/>
      <c r="H38" s="117"/>
      <c r="I38" s="117"/>
      <c r="J38" s="234"/>
    </row>
    <row r="39" spans="2:10" ht="15" customHeight="1">
      <c r="B39" s="233"/>
      <c r="C39" s="117"/>
      <c r="D39" s="117"/>
      <c r="E39" s="117"/>
      <c r="F39" s="117"/>
      <c r="G39" s="117"/>
      <c r="H39" s="117"/>
      <c r="I39" s="117"/>
      <c r="J39" s="234"/>
    </row>
    <row r="40" spans="2:10" ht="15" customHeight="1">
      <c r="B40" s="233"/>
      <c r="C40" s="117"/>
      <c r="D40" s="117"/>
      <c r="E40" s="117"/>
      <c r="F40" s="117"/>
      <c r="G40" s="117"/>
      <c r="H40" s="117"/>
      <c r="I40" s="117"/>
      <c r="J40" s="234"/>
    </row>
    <row r="41" spans="2:10" ht="15" customHeight="1">
      <c r="B41" s="233"/>
      <c r="C41" s="117"/>
      <c r="D41" s="117"/>
      <c r="E41" s="117"/>
      <c r="F41" s="117"/>
      <c r="G41" s="117"/>
      <c r="H41" s="117"/>
      <c r="I41" s="117"/>
      <c r="J41" s="234"/>
    </row>
    <row r="42" spans="2:10" ht="15" customHeight="1">
      <c r="B42" s="233"/>
      <c r="C42" s="117"/>
      <c r="D42" s="117"/>
      <c r="E42" s="117"/>
      <c r="F42" s="117"/>
      <c r="G42" s="117"/>
      <c r="H42" s="117"/>
      <c r="I42" s="117"/>
      <c r="J42" s="234"/>
    </row>
    <row r="43" spans="2:10" ht="15" customHeight="1">
      <c r="B43" s="233"/>
      <c r="C43" s="117"/>
      <c r="D43" s="117"/>
      <c r="E43" s="117"/>
      <c r="F43" s="117"/>
      <c r="G43" s="117"/>
      <c r="H43" s="117"/>
      <c r="I43" s="117"/>
      <c r="J43" s="234"/>
    </row>
    <row r="44" spans="2:10" ht="15" customHeight="1">
      <c r="B44" s="233"/>
      <c r="C44" s="117"/>
      <c r="D44" s="117"/>
      <c r="E44" s="117"/>
      <c r="F44" s="117"/>
      <c r="G44" s="117"/>
      <c r="H44" s="117"/>
      <c r="I44" s="117"/>
      <c r="J44" s="234"/>
    </row>
    <row r="45" spans="2:10" ht="15" customHeight="1">
      <c r="B45" s="233"/>
      <c r="C45" s="117"/>
      <c r="D45" s="117"/>
      <c r="E45" s="117"/>
      <c r="F45" s="117"/>
      <c r="G45" s="117"/>
      <c r="H45" s="117"/>
      <c r="I45" s="117"/>
      <c r="J45" s="234"/>
    </row>
    <row r="46" spans="2:10" ht="15" customHeight="1">
      <c r="B46" s="233"/>
      <c r="C46" s="117"/>
      <c r="D46" s="117"/>
      <c r="E46" s="117"/>
      <c r="F46" s="117"/>
      <c r="G46" s="117"/>
      <c r="H46" s="117"/>
      <c r="I46" s="117"/>
      <c r="J46" s="234"/>
    </row>
    <row r="47" spans="2:10" ht="15" customHeight="1">
      <c r="B47" s="233"/>
      <c r="C47" s="117"/>
      <c r="D47" s="117"/>
      <c r="E47" s="117"/>
      <c r="F47" s="117"/>
      <c r="G47" s="117"/>
      <c r="H47" s="117"/>
      <c r="I47" s="117"/>
      <c r="J47" s="234"/>
    </row>
    <row r="48" spans="2:10" ht="15" customHeight="1">
      <c r="B48" s="233"/>
      <c r="C48" s="117"/>
      <c r="D48" s="117"/>
      <c r="E48" s="117"/>
      <c r="F48" s="117"/>
      <c r="G48" s="117"/>
      <c r="H48" s="117"/>
      <c r="I48" s="117"/>
      <c r="J48" s="234"/>
    </row>
    <row r="49" spans="2:10" ht="15" customHeight="1">
      <c r="B49" s="233"/>
      <c r="C49" s="117"/>
      <c r="D49" s="117"/>
      <c r="E49" s="117"/>
      <c r="F49" s="117"/>
      <c r="G49" s="117"/>
      <c r="H49" s="117"/>
      <c r="I49" s="117"/>
      <c r="J49" s="234"/>
    </row>
    <row r="50" spans="2:10" ht="15" customHeight="1">
      <c r="B50" s="233"/>
      <c r="C50" s="117"/>
      <c r="D50" s="117"/>
      <c r="E50" s="117"/>
      <c r="F50" s="117"/>
      <c r="G50" s="117"/>
      <c r="H50" s="117"/>
      <c r="I50" s="117"/>
      <c r="J50" s="234"/>
    </row>
    <row r="51" spans="2:10" ht="15" customHeight="1">
      <c r="B51" s="233"/>
      <c r="C51" s="117"/>
      <c r="D51" s="117"/>
      <c r="E51" s="117"/>
      <c r="F51" s="117"/>
      <c r="G51" s="117"/>
      <c r="H51" s="117"/>
      <c r="I51" s="117"/>
      <c r="J51" s="234"/>
    </row>
    <row r="52" spans="2:10" ht="15" customHeight="1">
      <c r="B52" s="233"/>
      <c r="C52" s="117"/>
      <c r="D52" s="117"/>
      <c r="E52" s="117"/>
      <c r="F52" s="117"/>
      <c r="G52" s="117"/>
      <c r="H52" s="117"/>
      <c r="I52" s="117"/>
      <c r="J52" s="234"/>
    </row>
    <row r="53" spans="2:10" ht="15" customHeight="1">
      <c r="B53" s="233"/>
      <c r="C53" s="117"/>
      <c r="D53" s="117"/>
      <c r="E53" s="117"/>
      <c r="F53" s="117"/>
      <c r="G53" s="117"/>
      <c r="H53" s="117"/>
      <c r="I53" s="117"/>
      <c r="J53" s="234"/>
    </row>
    <row r="54" spans="2:10" ht="15" customHeight="1">
      <c r="B54" s="233"/>
      <c r="C54" s="117"/>
      <c r="D54" s="117"/>
      <c r="E54" s="117"/>
      <c r="F54" s="117"/>
      <c r="G54" s="117"/>
      <c r="H54" s="117"/>
      <c r="I54" s="117"/>
      <c r="J54" s="234"/>
    </row>
    <row r="55" spans="2:10" ht="15" customHeight="1">
      <c r="B55" s="233"/>
      <c r="C55" s="117"/>
      <c r="D55" s="117"/>
      <c r="E55" s="117"/>
      <c r="F55" s="117"/>
      <c r="G55" s="117"/>
      <c r="H55" s="117"/>
      <c r="I55" s="117"/>
      <c r="J55" s="234"/>
    </row>
    <row r="56" spans="2:10" ht="15" customHeight="1">
      <c r="B56" s="233"/>
      <c r="C56" s="117"/>
      <c r="D56" s="117"/>
      <c r="E56" s="117"/>
      <c r="F56" s="117"/>
      <c r="G56" s="117"/>
      <c r="H56" s="117"/>
      <c r="I56" s="117"/>
      <c r="J56" s="234"/>
    </row>
    <row r="57" spans="2:10" ht="15" customHeight="1">
      <c r="B57" s="233"/>
      <c r="C57" s="117"/>
      <c r="D57" s="117"/>
      <c r="E57" s="117"/>
      <c r="F57" s="117"/>
      <c r="G57" s="117"/>
      <c r="H57" s="117"/>
      <c r="I57" s="117"/>
      <c r="J57" s="234"/>
    </row>
    <row r="58" spans="2:10" ht="15" customHeight="1" thickBot="1">
      <c r="B58" s="107"/>
      <c r="C58" s="236"/>
      <c r="D58" s="236"/>
      <c r="E58" s="236"/>
      <c r="F58" s="236"/>
      <c r="G58" s="236"/>
      <c r="H58" s="236"/>
      <c r="I58" s="236"/>
      <c r="J58" s="237"/>
    </row>
    <row r="59" spans="2:10">
      <c r="B59" s="238" t="s">
        <v>189</v>
      </c>
      <c r="C59" s="7"/>
      <c r="D59" s="7"/>
      <c r="E59" s="7"/>
      <c r="F59" s="7"/>
      <c r="G59" s="7"/>
      <c r="H59" s="7"/>
      <c r="I59" s="7"/>
      <c r="J59" s="7"/>
    </row>
  </sheetData>
  <mergeCells count="2">
    <mergeCell ref="C7:I7"/>
    <mergeCell ref="B5:J5"/>
  </mergeCells>
  <phoneticPr fontId="2"/>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B1:J348"/>
  <sheetViews>
    <sheetView view="pageBreakPreview" topLeftCell="A58" zoomScale="130" zoomScaleNormal="100" zoomScaleSheetLayoutView="130" workbookViewId="0">
      <selection activeCell="I54" sqref="I54"/>
    </sheetView>
  </sheetViews>
  <sheetFormatPr defaultColWidth="9" defaultRowHeight="13.5"/>
  <cols>
    <col min="1" max="1" width="2.375" style="1" customWidth="1"/>
    <col min="2" max="2" width="11.875" style="1" customWidth="1"/>
    <col min="3" max="3" width="9.875" style="1" customWidth="1"/>
    <col min="4" max="4" width="10.875" style="1" customWidth="1"/>
    <col min="5" max="5" width="9" style="1" customWidth="1"/>
    <col min="6" max="6" width="5.625" style="1" customWidth="1"/>
    <col min="7" max="10" width="9" style="1" customWidth="1"/>
    <col min="11" max="11" width="2" style="1" customWidth="1"/>
    <col min="12" max="16384" width="9" style="1"/>
  </cols>
  <sheetData>
    <row r="1" spans="2:10" ht="9" customHeight="1"/>
    <row r="2" spans="2:10" ht="9" customHeight="1"/>
    <row r="3" spans="2:10" ht="9" customHeight="1"/>
    <row r="4" spans="2:10" ht="21">
      <c r="B4" s="1070" t="s">
        <v>551</v>
      </c>
      <c r="C4" s="1070"/>
      <c r="D4" s="1070"/>
      <c r="E4" s="1070"/>
      <c r="F4" s="1070"/>
      <c r="G4" s="1070"/>
      <c r="H4" s="1070"/>
      <c r="I4" s="1070"/>
      <c r="J4" s="1070"/>
    </row>
    <row r="5" spans="2:10" ht="21">
      <c r="B5" s="289"/>
      <c r="C5" s="289"/>
      <c r="D5" s="289"/>
      <c r="E5" s="289"/>
      <c r="F5" s="289"/>
      <c r="G5" s="289"/>
      <c r="H5" s="289"/>
      <c r="I5" s="289"/>
      <c r="J5" s="289"/>
    </row>
    <row r="6" spans="2:10">
      <c r="I6" s="1" t="s">
        <v>302</v>
      </c>
    </row>
    <row r="9" spans="2:10">
      <c r="B9" s="1" t="s">
        <v>1015</v>
      </c>
    </row>
    <row r="10" spans="2:10">
      <c r="B10" s="1" t="s">
        <v>1016</v>
      </c>
      <c r="D10" s="1" t="s">
        <v>440</v>
      </c>
    </row>
    <row r="12" spans="2:10">
      <c r="E12" s="1106" t="s">
        <v>23</v>
      </c>
      <c r="F12" s="1106"/>
      <c r="G12" s="1" t="s">
        <v>464</v>
      </c>
    </row>
    <row r="15" spans="2:10">
      <c r="G15" s="1" t="s">
        <v>441</v>
      </c>
      <c r="J15" s="1" t="s">
        <v>442</v>
      </c>
    </row>
    <row r="19" spans="2:10">
      <c r="B19" s="1" t="s">
        <v>191</v>
      </c>
    </row>
    <row r="22" spans="2:10">
      <c r="B22" s="1068" t="s">
        <v>443</v>
      </c>
      <c r="C22" s="1068"/>
      <c r="D22" s="1068"/>
      <c r="E22" s="1068"/>
      <c r="F22" s="1068"/>
      <c r="G22" s="1068"/>
      <c r="H22" s="1068"/>
      <c r="I22" s="1068"/>
      <c r="J22" s="1068"/>
    </row>
    <row r="23" spans="2:10">
      <c r="B23" s="1068"/>
      <c r="C23" s="1068"/>
      <c r="D23" s="1068"/>
      <c r="E23" s="1068"/>
      <c r="F23" s="1068"/>
      <c r="G23" s="1068"/>
      <c r="H23" s="1068"/>
      <c r="I23" s="1068"/>
      <c r="J23" s="1068"/>
    </row>
    <row r="24" spans="2:10">
      <c r="B24" s="1068"/>
      <c r="C24" s="1068"/>
      <c r="D24" s="1068"/>
      <c r="E24" s="1068"/>
      <c r="F24" s="1068"/>
      <c r="G24" s="1068"/>
      <c r="H24" s="1068"/>
      <c r="I24" s="1068"/>
      <c r="J24" s="1068"/>
    </row>
    <row r="25" spans="2:10">
      <c r="B25" s="57"/>
      <c r="C25" s="57"/>
      <c r="D25" s="57"/>
      <c r="E25" s="57"/>
      <c r="F25" s="57"/>
      <c r="G25" s="57"/>
      <c r="H25" s="57"/>
      <c r="I25" s="57"/>
      <c r="J25" s="57"/>
    </row>
    <row r="27" spans="2:10">
      <c r="B27" s="1080" t="s">
        <v>304</v>
      </c>
      <c r="C27" s="1031"/>
      <c r="D27" s="1096"/>
      <c r="E27" s="1098"/>
      <c r="F27" s="1098"/>
      <c r="G27" s="1098"/>
      <c r="H27" s="1098"/>
      <c r="I27" s="1098"/>
      <c r="J27" s="1097"/>
    </row>
    <row r="28" spans="2:10">
      <c r="B28" s="1081"/>
      <c r="C28" s="1033"/>
      <c r="D28" s="1090"/>
      <c r="E28" s="1094"/>
      <c r="F28" s="1094"/>
      <c r="G28" s="1094"/>
      <c r="H28" s="1094"/>
      <c r="I28" s="1094"/>
      <c r="J28" s="1091"/>
    </row>
    <row r="29" spans="2:10">
      <c r="B29" s="1081" t="s">
        <v>308</v>
      </c>
      <c r="C29" s="1033"/>
      <c r="D29" s="1090"/>
      <c r="E29" s="1094"/>
      <c r="F29" s="1094"/>
      <c r="G29" s="1094"/>
      <c r="H29" s="1094"/>
      <c r="I29" s="1094"/>
      <c r="J29" s="1091"/>
    </row>
    <row r="30" spans="2:10">
      <c r="B30" s="1082"/>
      <c r="C30" s="1037"/>
      <c r="D30" s="1092"/>
      <c r="E30" s="1095"/>
      <c r="F30" s="1095"/>
      <c r="G30" s="1095"/>
      <c r="H30" s="1095"/>
      <c r="I30" s="1095"/>
      <c r="J30" s="1093"/>
    </row>
    <row r="31" spans="2:10">
      <c r="B31" s="1080" t="s">
        <v>303</v>
      </c>
      <c r="C31" s="1031"/>
      <c r="D31" s="1096"/>
      <c r="E31" s="1098"/>
      <c r="F31" s="1098"/>
      <c r="G31" s="1098"/>
      <c r="H31" s="1098"/>
      <c r="I31" s="1098"/>
      <c r="J31" s="1097"/>
    </row>
    <row r="32" spans="2:10">
      <c r="B32" s="1082"/>
      <c r="C32" s="1037"/>
      <c r="D32" s="1092"/>
      <c r="E32" s="1095"/>
      <c r="F32" s="1095"/>
      <c r="G32" s="1095"/>
      <c r="H32" s="1095"/>
      <c r="I32" s="1095"/>
      <c r="J32" s="1093"/>
    </row>
    <row r="33" spans="2:10">
      <c r="B33" s="1104" t="s">
        <v>305</v>
      </c>
      <c r="C33" s="1045"/>
      <c r="D33" s="9"/>
      <c r="E33" s="23"/>
      <c r="F33" s="23"/>
      <c r="G33" s="23"/>
      <c r="H33" s="23"/>
      <c r="I33" s="23"/>
      <c r="J33" s="24"/>
    </row>
    <row r="34" spans="2:10">
      <c r="B34" s="1105"/>
      <c r="C34" s="1047"/>
      <c r="D34" s="13"/>
      <c r="E34" s="32"/>
      <c r="F34" s="32"/>
      <c r="G34" s="32"/>
      <c r="H34" s="32"/>
      <c r="I34" s="32"/>
      <c r="J34" s="33"/>
    </row>
    <row r="35" spans="2:10">
      <c r="B35" s="1104" t="s">
        <v>306</v>
      </c>
      <c r="C35" s="1045"/>
      <c r="D35" s="11"/>
      <c r="E35" s="25"/>
      <c r="F35" s="25" t="s">
        <v>446</v>
      </c>
      <c r="G35" s="25"/>
      <c r="H35" s="25"/>
      <c r="I35" s="25"/>
      <c r="J35" s="26"/>
    </row>
    <row r="36" spans="2:10" ht="18.75" customHeight="1">
      <c r="B36" s="1105"/>
      <c r="C36" s="1047"/>
      <c r="D36" s="13"/>
      <c r="E36" s="32"/>
      <c r="F36" s="32" t="s">
        <v>193</v>
      </c>
      <c r="G36" s="32"/>
      <c r="H36" s="32"/>
      <c r="I36" s="32"/>
      <c r="J36" s="33"/>
    </row>
    <row r="37" spans="2:10" ht="22.5" customHeight="1">
      <c r="B37" s="1110" t="s">
        <v>307</v>
      </c>
      <c r="C37" s="1049"/>
      <c r="D37" s="13"/>
      <c r="E37" s="32"/>
      <c r="F37" s="32" t="s">
        <v>447</v>
      </c>
      <c r="G37" s="32"/>
      <c r="H37" s="32"/>
      <c r="I37" s="32"/>
      <c r="J37" s="33"/>
    </row>
    <row r="57" spans="2:10">
      <c r="J57" s="1" t="s">
        <v>1292</v>
      </c>
    </row>
    <row r="62" spans="2:10" ht="21">
      <c r="B62" s="1070" t="s">
        <v>552</v>
      </c>
      <c r="C62" s="1070"/>
      <c r="D62" s="1070"/>
      <c r="E62" s="1070"/>
      <c r="F62" s="1070"/>
      <c r="G62" s="1070"/>
      <c r="H62" s="1070"/>
      <c r="I62" s="1070"/>
      <c r="J62" s="1070"/>
    </row>
    <row r="63" spans="2:10" ht="15" customHeight="1">
      <c r="B63" s="289"/>
      <c r="C63" s="289"/>
      <c r="D63" s="289"/>
      <c r="E63" s="289"/>
      <c r="F63" s="289"/>
      <c r="G63" s="289"/>
      <c r="H63" s="289"/>
      <c r="I63" s="289"/>
      <c r="J63" s="289"/>
    </row>
    <row r="64" spans="2:10">
      <c r="B64" s="1" t="s">
        <v>1015</v>
      </c>
      <c r="I64" s="1" t="s">
        <v>439</v>
      </c>
    </row>
    <row r="65" spans="2:10">
      <c r="B65" s="1" t="s">
        <v>1016</v>
      </c>
      <c r="D65" s="1" t="s">
        <v>519</v>
      </c>
    </row>
    <row r="66" spans="2:10">
      <c r="E66" s="1" t="s">
        <v>1093</v>
      </c>
      <c r="F66" s="1" t="s">
        <v>194</v>
      </c>
    </row>
    <row r="68" spans="2:10">
      <c r="F68" s="1" t="s">
        <v>441</v>
      </c>
      <c r="J68" s="1" t="s">
        <v>442</v>
      </c>
    </row>
    <row r="72" spans="2:10">
      <c r="B72" s="417" t="s">
        <v>195</v>
      </c>
    </row>
    <row r="74" spans="2:10">
      <c r="B74" s="325" t="s">
        <v>196</v>
      </c>
    </row>
    <row r="77" spans="2:10">
      <c r="B77" s="1096" t="s">
        <v>444</v>
      </c>
      <c r="C77" s="1097"/>
      <c r="D77" s="1096"/>
      <c r="E77" s="1098"/>
      <c r="F77" s="1098"/>
      <c r="G77" s="1098"/>
      <c r="H77" s="1098"/>
      <c r="I77" s="1098"/>
      <c r="J77" s="1097"/>
    </row>
    <row r="78" spans="2:10">
      <c r="B78" s="1090"/>
      <c r="C78" s="1091"/>
      <c r="D78" s="1090"/>
      <c r="E78" s="1094"/>
      <c r="F78" s="1094"/>
      <c r="G78" s="1094"/>
      <c r="H78" s="1094"/>
      <c r="I78" s="1094"/>
      <c r="J78" s="1091"/>
    </row>
    <row r="79" spans="2:10">
      <c r="B79" s="1090" t="s">
        <v>192</v>
      </c>
      <c r="C79" s="1091"/>
      <c r="D79" s="1090"/>
      <c r="E79" s="1094"/>
      <c r="F79" s="1094"/>
      <c r="G79" s="1094"/>
      <c r="H79" s="1094"/>
      <c r="I79" s="1094"/>
      <c r="J79" s="1091"/>
    </row>
    <row r="80" spans="2:10">
      <c r="B80" s="1092"/>
      <c r="C80" s="1093"/>
      <c r="D80" s="1092"/>
      <c r="E80" s="1095"/>
      <c r="F80" s="1095"/>
      <c r="G80" s="1095"/>
      <c r="H80" s="1095"/>
      <c r="I80" s="1095"/>
      <c r="J80" s="1093"/>
    </row>
    <row r="81" spans="2:10">
      <c r="B81" s="1096" t="s">
        <v>445</v>
      </c>
      <c r="C81" s="1097"/>
      <c r="D81" s="1096"/>
      <c r="E81" s="1098"/>
      <c r="F81" s="1098"/>
      <c r="G81" s="1098"/>
      <c r="H81" s="1098"/>
      <c r="I81" s="1098"/>
      <c r="J81" s="1097"/>
    </row>
    <row r="82" spans="2:10">
      <c r="B82" s="1090"/>
      <c r="C82" s="1091"/>
      <c r="D82" s="1090"/>
      <c r="E82" s="1094"/>
      <c r="F82" s="1094"/>
      <c r="G82" s="1094"/>
      <c r="H82" s="1094"/>
      <c r="I82" s="1094"/>
      <c r="J82" s="1091"/>
    </row>
    <row r="83" spans="2:10">
      <c r="B83" s="1092"/>
      <c r="C83" s="1093"/>
      <c r="D83" s="1092"/>
      <c r="E83" s="1095"/>
      <c r="F83" s="1095"/>
      <c r="G83" s="1095"/>
      <c r="H83" s="1095"/>
      <c r="I83" s="1095"/>
      <c r="J83" s="1093"/>
    </row>
    <row r="84" spans="2:10" ht="7.5" customHeight="1"/>
    <row r="85" spans="2:10" ht="7.5" customHeight="1">
      <c r="B85" s="1068" t="s">
        <v>448</v>
      </c>
      <c r="C85" s="1068"/>
      <c r="D85" s="1068"/>
      <c r="E85" s="1068"/>
      <c r="F85" s="1068"/>
      <c r="G85" s="1068"/>
      <c r="H85" s="1068"/>
      <c r="I85" s="1068"/>
      <c r="J85" s="1068"/>
    </row>
    <row r="86" spans="2:10" ht="7.5" customHeight="1">
      <c r="B86" s="1068"/>
      <c r="C86" s="1068"/>
      <c r="D86" s="1068"/>
      <c r="E86" s="1068"/>
      <c r="F86" s="1068"/>
      <c r="G86" s="1068"/>
      <c r="H86" s="1068"/>
      <c r="I86" s="1068"/>
      <c r="J86" s="1068"/>
    </row>
    <row r="87" spans="2:10" ht="7.5" customHeight="1">
      <c r="B87" s="1068"/>
      <c r="C87" s="1068"/>
      <c r="D87" s="1068"/>
      <c r="E87" s="1068"/>
      <c r="F87" s="1068"/>
      <c r="G87" s="1068"/>
      <c r="H87" s="1068"/>
      <c r="I87" s="1068"/>
      <c r="J87" s="1068"/>
    </row>
    <row r="88" spans="2:10" ht="7.5" customHeight="1"/>
    <row r="89" spans="2:10">
      <c r="B89" s="388"/>
      <c r="C89" s="1099" t="s">
        <v>455</v>
      </c>
      <c r="D89" s="1100"/>
      <c r="E89" s="1100"/>
      <c r="F89" s="1100"/>
      <c r="G89" s="1100"/>
      <c r="H89" s="1101"/>
      <c r="I89" s="1099" t="s">
        <v>456</v>
      </c>
      <c r="J89" s="1101"/>
    </row>
    <row r="90" spans="2:10">
      <c r="B90" s="16"/>
      <c r="C90" s="418" t="s">
        <v>197</v>
      </c>
      <c r="D90" s="1086" t="s">
        <v>198</v>
      </c>
      <c r="E90" s="1074" t="s">
        <v>449</v>
      </c>
      <c r="F90" s="1076"/>
      <c r="G90" s="1074" t="s">
        <v>450</v>
      </c>
      <c r="H90" s="1076"/>
      <c r="I90" s="9"/>
      <c r="J90" s="26"/>
    </row>
    <row r="91" spans="2:10">
      <c r="B91" s="12"/>
      <c r="C91" s="263" t="s">
        <v>462</v>
      </c>
      <c r="D91" s="1088"/>
      <c r="E91" s="1102" t="s">
        <v>199</v>
      </c>
      <c r="F91" s="1103"/>
      <c r="G91" s="1102" t="s">
        <v>451</v>
      </c>
      <c r="H91" s="1103"/>
      <c r="I91" s="13"/>
      <c r="J91" s="33"/>
    </row>
    <row r="92" spans="2:10">
      <c r="B92" s="1083" t="s">
        <v>452</v>
      </c>
      <c r="C92" s="41"/>
      <c r="D92" s="16"/>
      <c r="E92" s="1074"/>
      <c r="F92" s="1076"/>
      <c r="G92" s="1074"/>
      <c r="H92" s="1076"/>
      <c r="I92" s="1104"/>
      <c r="J92" s="1045"/>
    </row>
    <row r="93" spans="2:10">
      <c r="B93" s="1084"/>
      <c r="C93" s="80"/>
      <c r="D93" s="16"/>
      <c r="E93" s="1077"/>
      <c r="F93" s="1079"/>
      <c r="G93" s="1077"/>
      <c r="H93" s="1079"/>
      <c r="I93" s="1107"/>
      <c r="J93" s="1108"/>
    </row>
    <row r="94" spans="2:10">
      <c r="B94" s="1085"/>
      <c r="C94" s="76"/>
      <c r="D94" s="12"/>
      <c r="E94" s="1102"/>
      <c r="F94" s="1103"/>
      <c r="G94" s="1102"/>
      <c r="H94" s="1103"/>
      <c r="I94" s="1105"/>
      <c r="J94" s="1047"/>
    </row>
    <row r="95" spans="2:10">
      <c r="B95" s="1083" t="s">
        <v>449</v>
      </c>
      <c r="C95" s="41"/>
      <c r="D95" s="16"/>
      <c r="E95" s="1074"/>
      <c r="F95" s="1076"/>
      <c r="G95" s="1074"/>
      <c r="H95" s="1076"/>
      <c r="I95" s="1104"/>
      <c r="J95" s="1045"/>
    </row>
    <row r="96" spans="2:10">
      <c r="B96" s="1084"/>
      <c r="C96" s="80"/>
      <c r="D96" s="16"/>
      <c r="E96" s="1077"/>
      <c r="F96" s="1079"/>
      <c r="G96" s="1077"/>
      <c r="H96" s="1079"/>
      <c r="I96" s="1107"/>
      <c r="J96" s="1108"/>
    </row>
    <row r="97" spans="2:10">
      <c r="B97" s="1085"/>
      <c r="C97" s="76"/>
      <c r="D97" s="12"/>
      <c r="E97" s="1102"/>
      <c r="F97" s="1103"/>
      <c r="G97" s="1102"/>
      <c r="H97" s="1103"/>
      <c r="I97" s="1105"/>
      <c r="J97" s="1047"/>
    </row>
    <row r="98" spans="2:10">
      <c r="B98" s="1083" t="s">
        <v>453</v>
      </c>
      <c r="C98" s="41"/>
      <c r="D98" s="16"/>
      <c r="E98" s="1074"/>
      <c r="F98" s="1076"/>
      <c r="G98" s="1074"/>
      <c r="H98" s="1076"/>
      <c r="I98" s="1104"/>
      <c r="J98" s="1045"/>
    </row>
    <row r="99" spans="2:10">
      <c r="B99" s="1084"/>
      <c r="C99" s="80"/>
      <c r="D99" s="16"/>
      <c r="E99" s="1077"/>
      <c r="F99" s="1079"/>
      <c r="G99" s="1077"/>
      <c r="H99" s="1079"/>
      <c r="I99" s="1107"/>
      <c r="J99" s="1108"/>
    </row>
    <row r="100" spans="2:10">
      <c r="B100" s="1085"/>
      <c r="C100" s="76"/>
      <c r="D100" s="12"/>
      <c r="E100" s="1102"/>
      <c r="F100" s="1103"/>
      <c r="G100" s="1102"/>
      <c r="H100" s="1103"/>
      <c r="I100" s="1105"/>
      <c r="J100" s="1047"/>
    </row>
    <row r="101" spans="2:10">
      <c r="B101" s="1083" t="s">
        <v>454</v>
      </c>
      <c r="C101" s="41"/>
      <c r="D101" s="16"/>
      <c r="E101" s="1074"/>
      <c r="F101" s="1076"/>
      <c r="G101" s="1074"/>
      <c r="H101" s="1076"/>
      <c r="I101" s="1104"/>
      <c r="J101" s="1045"/>
    </row>
    <row r="102" spans="2:10">
      <c r="B102" s="1084"/>
      <c r="C102" s="80"/>
      <c r="D102" s="16"/>
      <c r="E102" s="1077"/>
      <c r="F102" s="1079"/>
      <c r="G102" s="1077"/>
      <c r="H102" s="1079"/>
      <c r="I102" s="1107"/>
      <c r="J102" s="1108"/>
    </row>
    <row r="103" spans="2:10">
      <c r="B103" s="1085"/>
      <c r="C103" s="76"/>
      <c r="D103" s="12"/>
      <c r="E103" s="1102"/>
      <c r="F103" s="1103"/>
      <c r="G103" s="1102"/>
      <c r="H103" s="1103"/>
      <c r="I103" s="1105"/>
      <c r="J103" s="1047"/>
    </row>
    <row r="105" spans="2:10">
      <c r="B105" s="1" t="s">
        <v>815</v>
      </c>
    </row>
    <row r="106" spans="2:10">
      <c r="B106" s="1069" t="s">
        <v>200</v>
      </c>
      <c r="C106" s="1069"/>
      <c r="D106" s="1069"/>
      <c r="E106" s="1069"/>
      <c r="F106" s="1069"/>
      <c r="G106" s="1069"/>
      <c r="H106" s="1069"/>
      <c r="I106" s="1069"/>
      <c r="J106" s="1069"/>
    </row>
    <row r="107" spans="2:10">
      <c r="B107" s="1069"/>
      <c r="C107" s="1069"/>
      <c r="D107" s="1069"/>
      <c r="E107" s="1069"/>
      <c r="F107" s="1069"/>
      <c r="G107" s="1069"/>
      <c r="H107" s="1069"/>
      <c r="I107" s="1069"/>
      <c r="J107" s="1069"/>
    </row>
    <row r="108" spans="2:10">
      <c r="B108" s="4" t="s">
        <v>144</v>
      </c>
      <c r="C108" s="4"/>
      <c r="D108" s="4"/>
      <c r="E108" s="4"/>
      <c r="F108" s="4"/>
      <c r="G108" s="4"/>
      <c r="H108" s="4"/>
      <c r="I108" s="4"/>
      <c r="J108" s="4"/>
    </row>
    <row r="109" spans="2:10">
      <c r="B109" s="1069" t="s">
        <v>145</v>
      </c>
      <c r="C109" s="1069"/>
      <c r="D109" s="1069"/>
      <c r="E109" s="1069"/>
      <c r="F109" s="1069"/>
      <c r="G109" s="1069"/>
      <c r="H109" s="1069"/>
      <c r="I109" s="1069"/>
      <c r="J109" s="1069"/>
    </row>
    <row r="110" spans="2:10">
      <c r="B110" s="1069"/>
      <c r="C110" s="1069"/>
      <c r="D110" s="1069"/>
      <c r="E110" s="1069"/>
      <c r="F110" s="1069"/>
      <c r="G110" s="1069"/>
      <c r="H110" s="1069"/>
      <c r="I110" s="1069"/>
      <c r="J110" s="1069"/>
    </row>
    <row r="111" spans="2:10">
      <c r="B111" s="4" t="s">
        <v>146</v>
      </c>
      <c r="C111" s="4"/>
      <c r="D111" s="4"/>
      <c r="E111" s="4"/>
      <c r="F111" s="4"/>
      <c r="G111" s="4"/>
      <c r="H111" s="4"/>
      <c r="I111" s="4"/>
      <c r="J111" s="4"/>
    </row>
    <row r="112" spans="2:10">
      <c r="B112" s="1069" t="s">
        <v>147</v>
      </c>
      <c r="C112" s="1069"/>
      <c r="D112" s="1069"/>
      <c r="E112" s="1069"/>
      <c r="F112" s="1069"/>
      <c r="G112" s="1069"/>
      <c r="H112" s="1069"/>
      <c r="I112" s="1069"/>
      <c r="J112" s="1069"/>
    </row>
    <row r="113" spans="2:10">
      <c r="B113" s="1069"/>
      <c r="C113" s="1069"/>
      <c r="D113" s="1069"/>
      <c r="E113" s="1069"/>
      <c r="F113" s="1069"/>
      <c r="G113" s="1069"/>
      <c r="H113" s="1069"/>
      <c r="I113" s="1069"/>
      <c r="J113" s="1069"/>
    </row>
    <row r="114" spans="2:10">
      <c r="B114" s="1" t="s">
        <v>1074</v>
      </c>
      <c r="C114" s="420"/>
      <c r="D114" s="420"/>
      <c r="E114" s="420"/>
      <c r="F114" s="420"/>
      <c r="G114" s="420"/>
      <c r="H114" s="420"/>
      <c r="I114" s="420"/>
      <c r="J114" s="420"/>
    </row>
    <row r="115" spans="2:10">
      <c r="B115" s="420"/>
      <c r="C115" s="420"/>
      <c r="D115" s="420"/>
      <c r="E115" s="420"/>
      <c r="F115" s="420"/>
      <c r="G115" s="420"/>
      <c r="H115" s="420"/>
      <c r="I115" s="420"/>
      <c r="J115" s="420"/>
    </row>
    <row r="116" spans="2:10">
      <c r="B116" s="6" t="s">
        <v>202</v>
      </c>
      <c r="C116" s="7" t="s">
        <v>1353</v>
      </c>
      <c r="D116" s="420"/>
      <c r="E116" s="420"/>
      <c r="F116" s="420"/>
      <c r="G116" s="420"/>
      <c r="H116" s="420"/>
      <c r="I116" s="420"/>
      <c r="J116" s="420"/>
    </row>
    <row r="117" spans="2:10">
      <c r="J117" s="1" t="s">
        <v>1287</v>
      </c>
    </row>
    <row r="122" spans="2:10" ht="21">
      <c r="B122" s="1070" t="s">
        <v>1143</v>
      </c>
      <c r="C122" s="1070"/>
      <c r="D122" s="1070"/>
      <c r="E122" s="1070"/>
      <c r="F122" s="1070"/>
      <c r="G122" s="1070"/>
      <c r="H122" s="1070"/>
      <c r="I122" s="1070"/>
      <c r="J122" s="1070"/>
    </row>
    <row r="123" spans="2:10" ht="15" customHeight="1">
      <c r="B123" s="663"/>
      <c r="C123" s="663"/>
      <c r="D123" s="663"/>
      <c r="E123" s="663"/>
      <c r="F123" s="663"/>
      <c r="G123" s="663"/>
      <c r="H123" s="663"/>
      <c r="I123" s="663"/>
      <c r="J123" s="663"/>
    </row>
    <row r="124" spans="2:10">
      <c r="B124" s="1" t="s">
        <v>1015</v>
      </c>
      <c r="I124" s="1" t="s">
        <v>439</v>
      </c>
    </row>
    <row r="125" spans="2:10">
      <c r="B125" s="1" t="s">
        <v>1016</v>
      </c>
      <c r="D125" s="1" t="s">
        <v>519</v>
      </c>
    </row>
    <row r="126" spans="2:10">
      <c r="E126" s="1" t="s">
        <v>1093</v>
      </c>
      <c r="F126" s="1" t="s">
        <v>1122</v>
      </c>
    </row>
    <row r="128" spans="2:10">
      <c r="F128" s="1" t="s">
        <v>441</v>
      </c>
      <c r="J128" s="1" t="s">
        <v>442</v>
      </c>
    </row>
    <row r="132" spans="2:10" ht="13.5" customHeight="1">
      <c r="B132" s="1109" t="s">
        <v>1382</v>
      </c>
      <c r="C132" s="1109"/>
      <c r="D132" s="1109"/>
      <c r="E132" s="1109"/>
      <c r="F132" s="1109"/>
      <c r="G132" s="1109"/>
      <c r="H132" s="1109"/>
      <c r="I132" s="1109"/>
      <c r="J132" s="669"/>
    </row>
    <row r="133" spans="2:10">
      <c r="B133" s="1109"/>
      <c r="C133" s="1109"/>
      <c r="D133" s="1109"/>
      <c r="E133" s="1109"/>
      <c r="F133" s="1109"/>
      <c r="G133" s="1109"/>
      <c r="H133" s="1109"/>
      <c r="I133" s="1109"/>
      <c r="J133" s="669"/>
    </row>
    <row r="134" spans="2:10">
      <c r="B134" s="1109"/>
      <c r="C134" s="1109"/>
      <c r="D134" s="1109"/>
      <c r="E134" s="1109"/>
      <c r="F134" s="1109"/>
      <c r="G134" s="1109"/>
      <c r="H134" s="1109"/>
      <c r="I134" s="1109"/>
      <c r="J134" s="669"/>
    </row>
    <row r="137" spans="2:10">
      <c r="B137" s="1096" t="s">
        <v>444</v>
      </c>
      <c r="C137" s="1097"/>
      <c r="D137" s="1096"/>
      <c r="E137" s="1098"/>
      <c r="F137" s="1098"/>
      <c r="G137" s="1098"/>
      <c r="H137" s="1098"/>
      <c r="I137" s="1098"/>
      <c r="J137" s="1097"/>
    </row>
    <row r="138" spans="2:10">
      <c r="B138" s="1090"/>
      <c r="C138" s="1091"/>
      <c r="D138" s="1090"/>
      <c r="E138" s="1094"/>
      <c r="F138" s="1094"/>
      <c r="G138" s="1094"/>
      <c r="H138" s="1094"/>
      <c r="I138" s="1094"/>
      <c r="J138" s="1091"/>
    </row>
    <row r="139" spans="2:10">
      <c r="B139" s="1090" t="s">
        <v>1123</v>
      </c>
      <c r="C139" s="1091"/>
      <c r="D139" s="1090"/>
      <c r="E139" s="1094"/>
      <c r="F139" s="1094"/>
      <c r="G139" s="1094"/>
      <c r="H139" s="1094"/>
      <c r="I139" s="1094"/>
      <c r="J139" s="1091"/>
    </row>
    <row r="140" spans="2:10">
      <c r="B140" s="1092"/>
      <c r="C140" s="1093"/>
      <c r="D140" s="1092"/>
      <c r="E140" s="1095"/>
      <c r="F140" s="1095"/>
      <c r="G140" s="1095"/>
      <c r="H140" s="1095"/>
      <c r="I140" s="1095"/>
      <c r="J140" s="1093"/>
    </row>
    <row r="141" spans="2:10">
      <c r="B141" s="1096" t="s">
        <v>445</v>
      </c>
      <c r="C141" s="1097"/>
      <c r="D141" s="1096"/>
      <c r="E141" s="1098"/>
      <c r="F141" s="1098"/>
      <c r="G141" s="1098"/>
      <c r="H141" s="1098"/>
      <c r="I141" s="1098"/>
      <c r="J141" s="1097"/>
    </row>
    <row r="142" spans="2:10">
      <c r="B142" s="1090"/>
      <c r="C142" s="1091"/>
      <c r="D142" s="1090"/>
      <c r="E142" s="1094"/>
      <c r="F142" s="1094"/>
      <c r="G142" s="1094"/>
      <c r="H142" s="1094"/>
      <c r="I142" s="1094"/>
      <c r="J142" s="1091"/>
    </row>
    <row r="143" spans="2:10">
      <c r="B143" s="1092"/>
      <c r="C143" s="1093"/>
      <c r="D143" s="1092"/>
      <c r="E143" s="1095"/>
      <c r="F143" s="1095"/>
      <c r="G143" s="1095"/>
      <c r="H143" s="1095"/>
      <c r="I143" s="1095"/>
      <c r="J143" s="1093"/>
    </row>
    <row r="144" spans="2:10" ht="7.5" customHeight="1"/>
    <row r="145" spans="2:10" ht="7.5" customHeight="1">
      <c r="B145" s="1068" t="s">
        <v>448</v>
      </c>
      <c r="C145" s="1068"/>
      <c r="D145" s="1068"/>
      <c r="E145" s="1068"/>
      <c r="F145" s="1068"/>
      <c r="G145" s="1068"/>
      <c r="H145" s="1068"/>
      <c r="I145" s="1068"/>
      <c r="J145" s="1068"/>
    </row>
    <row r="146" spans="2:10" ht="7.5" customHeight="1">
      <c r="B146" s="1068"/>
      <c r="C146" s="1068"/>
      <c r="D146" s="1068"/>
      <c r="E146" s="1068"/>
      <c r="F146" s="1068"/>
      <c r="G146" s="1068"/>
      <c r="H146" s="1068"/>
      <c r="I146" s="1068"/>
      <c r="J146" s="1068"/>
    </row>
    <row r="147" spans="2:10" ht="7.5" customHeight="1">
      <c r="B147" s="1068"/>
      <c r="C147" s="1068"/>
      <c r="D147" s="1068"/>
      <c r="E147" s="1068"/>
      <c r="F147" s="1068"/>
      <c r="G147" s="1068"/>
      <c r="H147" s="1068"/>
      <c r="I147" s="1068"/>
      <c r="J147" s="1068"/>
    </row>
    <row r="148" spans="2:10" ht="7.5" customHeight="1"/>
    <row r="149" spans="2:10">
      <c r="B149" s="388"/>
      <c r="C149" s="1099" t="s">
        <v>455</v>
      </c>
      <c r="D149" s="1100"/>
      <c r="E149" s="1100"/>
      <c r="F149" s="1100"/>
      <c r="G149" s="1100"/>
      <c r="H149" s="1101"/>
      <c r="I149" s="1099" t="s">
        <v>456</v>
      </c>
      <c r="J149" s="1101"/>
    </row>
    <row r="150" spans="2:10">
      <c r="B150" s="16"/>
      <c r="C150" s="418" t="s">
        <v>1124</v>
      </c>
      <c r="D150" s="1086" t="s">
        <v>1125</v>
      </c>
      <c r="E150" s="419" t="s">
        <v>449</v>
      </c>
      <c r="F150" s="25"/>
      <c r="G150" s="1074" t="s">
        <v>450</v>
      </c>
      <c r="H150" s="1076"/>
      <c r="I150" s="1074"/>
      <c r="J150" s="1076"/>
    </row>
    <row r="151" spans="2:10">
      <c r="B151" s="12"/>
      <c r="C151" s="667" t="s">
        <v>462</v>
      </c>
      <c r="D151" s="1088"/>
      <c r="E151" s="386" t="s">
        <v>1126</v>
      </c>
      <c r="F151" s="32"/>
      <c r="G151" s="1102" t="s">
        <v>451</v>
      </c>
      <c r="H151" s="1103"/>
      <c r="I151" s="1102"/>
      <c r="J151" s="1103"/>
    </row>
    <row r="152" spans="2:10">
      <c r="B152" s="1083" t="s">
        <v>452</v>
      </c>
      <c r="C152" s="1086"/>
      <c r="D152" s="1086"/>
      <c r="E152" s="1080"/>
      <c r="F152" s="1031"/>
      <c r="G152" s="1080"/>
      <c r="H152" s="1031"/>
      <c r="I152" s="1096"/>
      <c r="J152" s="1097"/>
    </row>
    <row r="153" spans="2:10">
      <c r="B153" s="1084"/>
      <c r="C153" s="1087"/>
      <c r="D153" s="1087"/>
      <c r="E153" s="1081"/>
      <c r="F153" s="1033"/>
      <c r="G153" s="1081"/>
      <c r="H153" s="1033"/>
      <c r="I153" s="1090"/>
      <c r="J153" s="1091"/>
    </row>
    <row r="154" spans="2:10">
      <c r="B154" s="1085"/>
      <c r="C154" s="1088"/>
      <c r="D154" s="1088"/>
      <c r="E154" s="1082"/>
      <c r="F154" s="1037"/>
      <c r="G154" s="1082"/>
      <c r="H154" s="1037"/>
      <c r="I154" s="1092"/>
      <c r="J154" s="1093"/>
    </row>
    <row r="155" spans="2:10">
      <c r="B155" s="1083" t="s">
        <v>449</v>
      </c>
      <c r="C155" s="1086"/>
      <c r="D155" s="1086"/>
      <c r="E155" s="1080"/>
      <c r="F155" s="1031"/>
      <c r="G155" s="1080"/>
      <c r="H155" s="1031"/>
      <c r="I155" s="1080"/>
      <c r="J155" s="1031"/>
    </row>
    <row r="156" spans="2:10">
      <c r="B156" s="1084"/>
      <c r="C156" s="1087"/>
      <c r="D156" s="1087"/>
      <c r="E156" s="1081"/>
      <c r="F156" s="1033"/>
      <c r="G156" s="1081"/>
      <c r="H156" s="1033"/>
      <c r="I156" s="1081"/>
      <c r="J156" s="1033"/>
    </row>
    <row r="157" spans="2:10">
      <c r="B157" s="1085"/>
      <c r="C157" s="1088"/>
      <c r="D157" s="1088"/>
      <c r="E157" s="1082"/>
      <c r="F157" s="1037"/>
      <c r="G157" s="1082"/>
      <c r="H157" s="1037"/>
      <c r="I157" s="1082"/>
      <c r="J157" s="1037"/>
    </row>
    <row r="158" spans="2:10">
      <c r="B158" s="1083" t="s">
        <v>453</v>
      </c>
      <c r="C158" s="1086"/>
      <c r="D158" s="1086"/>
      <c r="E158" s="1080"/>
      <c r="F158" s="1031"/>
      <c r="G158" s="1080"/>
      <c r="H158" s="1031"/>
      <c r="I158" s="1080"/>
      <c r="J158" s="1031"/>
    </row>
    <row r="159" spans="2:10">
      <c r="B159" s="1084"/>
      <c r="C159" s="1087"/>
      <c r="D159" s="1087"/>
      <c r="E159" s="1081"/>
      <c r="F159" s="1033"/>
      <c r="G159" s="1081"/>
      <c r="H159" s="1033"/>
      <c r="I159" s="1081"/>
      <c r="J159" s="1033"/>
    </row>
    <row r="160" spans="2:10">
      <c r="B160" s="1085"/>
      <c r="C160" s="1088"/>
      <c r="D160" s="1088"/>
      <c r="E160" s="1082"/>
      <c r="F160" s="1037"/>
      <c r="G160" s="1082"/>
      <c r="H160" s="1037"/>
      <c r="I160" s="1082"/>
      <c r="J160" s="1037"/>
    </row>
    <row r="161" spans="2:10">
      <c r="B161" s="1083" t="s">
        <v>454</v>
      </c>
      <c r="C161" s="1086"/>
      <c r="D161" s="1086"/>
      <c r="E161" s="1080"/>
      <c r="F161" s="1031"/>
      <c r="G161" s="1080"/>
      <c r="H161" s="1031"/>
      <c r="I161" s="1080"/>
      <c r="J161" s="1031"/>
    </row>
    <row r="162" spans="2:10">
      <c r="B162" s="1084"/>
      <c r="C162" s="1087"/>
      <c r="D162" s="1087"/>
      <c r="E162" s="1081"/>
      <c r="F162" s="1033"/>
      <c r="G162" s="1081"/>
      <c r="H162" s="1033"/>
      <c r="I162" s="1081"/>
      <c r="J162" s="1033"/>
    </row>
    <row r="163" spans="2:10">
      <c r="B163" s="1085"/>
      <c r="C163" s="1088"/>
      <c r="D163" s="1088"/>
      <c r="E163" s="1082"/>
      <c r="F163" s="1037"/>
      <c r="G163" s="1082"/>
      <c r="H163" s="1037"/>
      <c r="I163" s="1082"/>
      <c r="J163" s="1037"/>
    </row>
    <row r="165" spans="2:10">
      <c r="B165" s="1" t="s">
        <v>815</v>
      </c>
    </row>
    <row r="166" spans="2:10">
      <c r="B166" s="4" t="s">
        <v>1327</v>
      </c>
      <c r="C166" s="4"/>
      <c r="D166" s="4"/>
      <c r="E166" s="4"/>
      <c r="F166" s="4"/>
      <c r="G166" s="4"/>
      <c r="H166" s="4"/>
      <c r="I166" s="4"/>
      <c r="J166" s="4"/>
    </row>
    <row r="167" spans="2:10">
      <c r="B167" s="1069" t="s">
        <v>1328</v>
      </c>
      <c r="C167" s="1069"/>
      <c r="D167" s="1069"/>
      <c r="E167" s="1069"/>
      <c r="F167" s="1069"/>
      <c r="G167" s="1069"/>
      <c r="H167" s="1069"/>
      <c r="I167" s="1069"/>
      <c r="J167" s="1069"/>
    </row>
    <row r="168" spans="2:10">
      <c r="B168" s="1069"/>
      <c r="C168" s="1069"/>
      <c r="D168" s="1069"/>
      <c r="E168" s="1069"/>
      <c r="F168" s="1069"/>
      <c r="G168" s="1069"/>
      <c r="H168" s="1069"/>
      <c r="I168" s="1069"/>
      <c r="J168" s="1069"/>
    </row>
    <row r="169" spans="2:10">
      <c r="B169" s="4" t="s">
        <v>1329</v>
      </c>
      <c r="C169" s="4"/>
      <c r="D169" s="4"/>
      <c r="E169" s="4"/>
      <c r="F169" s="4"/>
      <c r="G169" s="4"/>
      <c r="H169" s="4"/>
      <c r="I169" s="4"/>
      <c r="J169" s="4"/>
    </row>
    <row r="170" spans="2:10">
      <c r="B170" s="1069" t="s">
        <v>1330</v>
      </c>
      <c r="C170" s="1069"/>
      <c r="D170" s="1069"/>
      <c r="E170" s="1069"/>
      <c r="F170" s="1069"/>
      <c r="G170" s="1069"/>
      <c r="H170" s="1069"/>
      <c r="I170" s="1069"/>
      <c r="J170" s="1069"/>
    </row>
    <row r="171" spans="2:10">
      <c r="B171" s="1069"/>
      <c r="C171" s="1069"/>
      <c r="D171" s="1069"/>
      <c r="E171" s="1069"/>
      <c r="F171" s="1069"/>
      <c r="G171" s="1069"/>
      <c r="H171" s="1069"/>
      <c r="I171" s="1069"/>
      <c r="J171" s="1069"/>
    </row>
    <row r="172" spans="2:10">
      <c r="B172" s="1" t="s">
        <v>1331</v>
      </c>
      <c r="C172" s="661"/>
      <c r="D172" s="661"/>
      <c r="E172" s="661"/>
      <c r="F172" s="661"/>
      <c r="G172" s="661"/>
      <c r="H172" s="661"/>
      <c r="I172" s="661"/>
      <c r="J172" s="661"/>
    </row>
    <row r="173" spans="2:10">
      <c r="B173" s="661"/>
      <c r="C173" s="661"/>
      <c r="D173" s="661"/>
      <c r="E173" s="661"/>
      <c r="F173" s="661"/>
      <c r="G173" s="661"/>
      <c r="H173" s="661"/>
      <c r="I173" s="661"/>
      <c r="J173" s="661"/>
    </row>
    <row r="174" spans="2:10">
      <c r="B174" s="662" t="s">
        <v>1127</v>
      </c>
      <c r="C174" s="917" t="s">
        <v>1353</v>
      </c>
      <c r="D174" s="661"/>
      <c r="E174" s="661"/>
      <c r="F174" s="661"/>
      <c r="G174" s="661"/>
      <c r="H174" s="661"/>
      <c r="I174" s="661"/>
      <c r="J174" s="661"/>
    </row>
    <row r="175" spans="2:10">
      <c r="J175" s="1" t="s">
        <v>1288</v>
      </c>
    </row>
    <row r="179" spans="2:10" ht="21">
      <c r="B179" s="1070" t="s">
        <v>1128</v>
      </c>
      <c r="C179" s="1070"/>
      <c r="D179" s="1070"/>
      <c r="E179" s="1070"/>
      <c r="F179" s="1070"/>
      <c r="G179" s="1070"/>
      <c r="H179" s="1070"/>
      <c r="I179" s="1070"/>
      <c r="J179" s="1070"/>
    </row>
    <row r="180" spans="2:10">
      <c r="H180" s="662" t="s">
        <v>1129</v>
      </c>
      <c r="J180" s="1" t="s">
        <v>1130</v>
      </c>
    </row>
    <row r="182" spans="2:10">
      <c r="G182" s="1" t="s">
        <v>1131</v>
      </c>
      <c r="H182" s="1071"/>
      <c r="I182" s="1071"/>
      <c r="J182" s="1071"/>
    </row>
    <row r="183" spans="2:10">
      <c r="H183" s="1071"/>
      <c r="I183" s="1071"/>
      <c r="J183" s="1071"/>
    </row>
    <row r="184" spans="2:10">
      <c r="G184" s="1" t="s">
        <v>1132</v>
      </c>
      <c r="H184" s="1073"/>
      <c r="I184" s="1073"/>
      <c r="J184" s="1" t="s">
        <v>442</v>
      </c>
    </row>
    <row r="186" spans="2:10">
      <c r="G186" s="1" t="s">
        <v>457</v>
      </c>
      <c r="H186" s="1073"/>
      <c r="I186" s="1073"/>
    </row>
    <row r="189" spans="2:10">
      <c r="B189" s="1074" t="s">
        <v>458</v>
      </c>
      <c r="C189" s="1075"/>
      <c r="D189" s="1075"/>
      <c r="E189" s="1075"/>
      <c r="F189" s="1075"/>
      <c r="G189" s="1075"/>
      <c r="H189" s="1075"/>
      <c r="I189" s="1075"/>
      <c r="J189" s="1076"/>
    </row>
    <row r="190" spans="2:10">
      <c r="B190" s="421"/>
      <c r="C190" s="422"/>
      <c r="D190" s="422"/>
      <c r="E190" s="422"/>
      <c r="F190" s="422"/>
      <c r="G190" s="422"/>
      <c r="H190" s="422"/>
      <c r="I190" s="422"/>
      <c r="J190" s="423"/>
    </row>
    <row r="191" spans="2:10">
      <c r="B191" s="11" t="s">
        <v>1133</v>
      </c>
      <c r="C191" s="25"/>
      <c r="D191" s="424"/>
      <c r="E191" s="25"/>
      <c r="F191" s="25"/>
      <c r="G191" s="25"/>
      <c r="H191" s="25"/>
      <c r="I191" s="25"/>
      <c r="J191" s="26"/>
    </row>
    <row r="192" spans="2:10">
      <c r="B192" s="13"/>
      <c r="C192" s="32"/>
      <c r="D192" s="425"/>
      <c r="E192" s="32"/>
      <c r="F192" s="32"/>
      <c r="G192" s="32"/>
      <c r="H192" s="32"/>
      <c r="I192" s="32"/>
      <c r="J192" s="33"/>
    </row>
    <row r="193" spans="2:10">
      <c r="B193" s="1077" t="s">
        <v>1134</v>
      </c>
      <c r="C193" s="1078"/>
      <c r="D193" s="1078"/>
      <c r="E193" s="1078"/>
      <c r="F193" s="1078"/>
      <c r="G193" s="1078"/>
      <c r="H193" s="1078"/>
      <c r="I193" s="1078"/>
      <c r="J193" s="1079"/>
    </row>
    <row r="194" spans="2:10">
      <c r="B194" s="426"/>
      <c r="C194" s="427"/>
      <c r="D194" s="427"/>
      <c r="E194" s="427"/>
      <c r="F194" s="427"/>
      <c r="G194" s="427"/>
      <c r="H194" s="427"/>
      <c r="I194" s="427"/>
      <c r="J194" s="428"/>
    </row>
    <row r="195" spans="2:10">
      <c r="B195" s="11" t="s">
        <v>1135</v>
      </c>
      <c r="C195" s="25"/>
      <c r="D195" s="424"/>
      <c r="E195" s="25"/>
      <c r="F195" s="25"/>
      <c r="G195" s="25"/>
      <c r="H195" s="25"/>
      <c r="I195" s="25"/>
      <c r="J195" s="26"/>
    </row>
    <row r="196" spans="2:10">
      <c r="B196" s="11"/>
      <c r="C196" s="25"/>
      <c r="D196" s="429"/>
      <c r="E196" s="25"/>
      <c r="F196" s="25"/>
      <c r="G196" s="25"/>
      <c r="H196" s="25"/>
      <c r="I196" s="25"/>
      <c r="J196" s="26"/>
    </row>
    <row r="197" spans="2:10">
      <c r="B197" s="11" t="s">
        <v>1136</v>
      </c>
      <c r="C197" s="25"/>
      <c r="D197" s="429"/>
      <c r="E197" s="25"/>
      <c r="F197" s="25"/>
      <c r="G197" s="25"/>
      <c r="H197" s="25"/>
      <c r="I197" s="25"/>
      <c r="J197" s="26"/>
    </row>
    <row r="198" spans="2:10">
      <c r="B198" s="11"/>
      <c r="C198" s="25"/>
      <c r="D198" s="429"/>
      <c r="E198" s="25"/>
      <c r="F198" s="25"/>
      <c r="G198" s="25"/>
      <c r="H198" s="25"/>
      <c r="I198" s="25"/>
      <c r="J198" s="26"/>
    </row>
    <row r="199" spans="2:10">
      <c r="B199" s="11" t="s">
        <v>1137</v>
      </c>
      <c r="C199" s="25"/>
      <c r="D199" s="429"/>
      <c r="E199" s="25"/>
      <c r="F199" s="25"/>
      <c r="G199" s="25"/>
      <c r="H199" s="25"/>
      <c r="I199" s="25"/>
      <c r="J199" s="26"/>
    </row>
    <row r="200" spans="2:10">
      <c r="B200" s="13"/>
      <c r="C200" s="32"/>
      <c r="D200" s="425"/>
      <c r="E200" s="32"/>
      <c r="F200" s="32"/>
      <c r="G200" s="32"/>
      <c r="H200" s="32"/>
      <c r="I200" s="32"/>
      <c r="J200" s="33"/>
    </row>
    <row r="201" spans="2:10">
      <c r="B201" s="1077" t="s">
        <v>460</v>
      </c>
      <c r="C201" s="1078"/>
      <c r="D201" s="1078"/>
      <c r="E201" s="1078"/>
      <c r="F201" s="1078"/>
      <c r="G201" s="1078"/>
      <c r="H201" s="1078"/>
      <c r="I201" s="1078"/>
      <c r="J201" s="1079"/>
    </row>
    <row r="202" spans="2:10">
      <c r="B202" s="426"/>
      <c r="C202" s="427"/>
      <c r="D202" s="427"/>
      <c r="E202" s="427"/>
      <c r="F202" s="427"/>
      <c r="G202" s="427"/>
      <c r="H202" s="427"/>
      <c r="I202" s="427"/>
      <c r="J202" s="428"/>
    </row>
    <row r="203" spans="2:10">
      <c r="B203" s="11" t="s">
        <v>1135</v>
      </c>
      <c r="C203" s="25"/>
      <c r="D203" s="424"/>
      <c r="E203" s="25"/>
      <c r="F203" s="25"/>
      <c r="G203" s="25"/>
      <c r="H203" s="25"/>
      <c r="I203" s="25"/>
      <c r="J203" s="26"/>
    </row>
    <row r="204" spans="2:10">
      <c r="B204" s="11"/>
      <c r="C204" s="25"/>
      <c r="D204" s="429"/>
      <c r="E204" s="25"/>
      <c r="F204" s="25"/>
      <c r="G204" s="25"/>
      <c r="H204" s="25"/>
      <c r="I204" s="25"/>
      <c r="J204" s="26"/>
    </row>
    <row r="205" spans="2:10">
      <c r="B205" s="11" t="s">
        <v>1136</v>
      </c>
      <c r="C205" s="25"/>
      <c r="D205" s="429"/>
      <c r="E205" s="25"/>
      <c r="F205" s="25"/>
      <c r="G205" s="25"/>
      <c r="H205" s="25"/>
      <c r="I205" s="25"/>
      <c r="J205" s="26"/>
    </row>
    <row r="206" spans="2:10">
      <c r="B206" s="11"/>
      <c r="C206" s="25"/>
      <c r="D206" s="429"/>
      <c r="E206" s="25"/>
      <c r="F206" s="25"/>
      <c r="G206" s="25"/>
      <c r="H206" s="25"/>
      <c r="I206" s="25"/>
      <c r="J206" s="26"/>
    </row>
    <row r="207" spans="2:10">
      <c r="B207" s="11" t="s">
        <v>1137</v>
      </c>
      <c r="C207" s="25"/>
      <c r="D207" s="429"/>
      <c r="E207" s="25"/>
      <c r="F207" s="25"/>
      <c r="G207" s="25"/>
      <c r="H207" s="25"/>
      <c r="I207" s="25"/>
      <c r="J207" s="26"/>
    </row>
    <row r="208" spans="2:10">
      <c r="B208" s="11"/>
      <c r="C208" s="25"/>
      <c r="D208" s="429"/>
      <c r="E208" s="25"/>
      <c r="F208" s="25"/>
      <c r="G208" s="25"/>
      <c r="H208" s="25"/>
      <c r="I208" s="25"/>
      <c r="J208" s="26"/>
    </row>
    <row r="209" spans="2:10">
      <c r="B209" s="11" t="s">
        <v>1426</v>
      </c>
      <c r="C209" s="25"/>
      <c r="D209" s="429"/>
      <c r="E209" s="25"/>
      <c r="F209" s="25"/>
      <c r="G209" s="25"/>
      <c r="H209" s="25"/>
      <c r="I209" s="25"/>
      <c r="J209" s="26"/>
    </row>
    <row r="210" spans="2:10">
      <c r="B210" s="11"/>
      <c r="C210" s="25"/>
      <c r="D210" s="429"/>
      <c r="E210" s="25"/>
      <c r="F210" s="25"/>
      <c r="G210" s="25"/>
      <c r="H210" s="25"/>
      <c r="I210" s="25"/>
      <c r="J210" s="26"/>
    </row>
    <row r="211" spans="2:10">
      <c r="B211" s="11" t="s">
        <v>1427</v>
      </c>
      <c r="C211" s="25"/>
      <c r="D211" s="429"/>
      <c r="E211" s="25"/>
      <c r="F211" s="25"/>
      <c r="G211" s="25"/>
      <c r="H211" s="25"/>
      <c r="I211" s="25"/>
      <c r="J211" s="26"/>
    </row>
    <row r="212" spans="2:10">
      <c r="B212" s="11"/>
      <c r="C212" s="25"/>
      <c r="D212" s="429"/>
      <c r="E212" s="25"/>
      <c r="F212" s="25"/>
      <c r="G212" s="25"/>
      <c r="H212" s="25"/>
      <c r="I212" s="25"/>
      <c r="J212" s="26"/>
    </row>
    <row r="213" spans="2:10">
      <c r="B213" s="11" t="s">
        <v>1428</v>
      </c>
      <c r="C213" s="25"/>
      <c r="D213" s="429"/>
      <c r="E213" s="25"/>
      <c r="F213" s="25"/>
      <c r="G213" s="25"/>
      <c r="H213" s="25"/>
      <c r="I213" s="25"/>
      <c r="J213" s="26"/>
    </row>
    <row r="214" spans="2:10">
      <c r="B214" s="11"/>
      <c r="C214" s="25"/>
      <c r="D214" s="429"/>
      <c r="E214" s="25"/>
      <c r="F214" s="25"/>
      <c r="G214" s="25"/>
      <c r="H214" s="25"/>
      <c r="I214" s="25"/>
      <c r="J214" s="26"/>
    </row>
    <row r="215" spans="2:10">
      <c r="B215" s="11" t="s">
        <v>1429</v>
      </c>
      <c r="C215" s="25"/>
      <c r="D215" s="429"/>
      <c r="E215" s="25"/>
      <c r="F215" s="25"/>
      <c r="G215" s="25"/>
      <c r="H215" s="25"/>
      <c r="I215" s="25"/>
      <c r="J215" s="26"/>
    </row>
    <row r="216" spans="2:10">
      <c r="B216" s="11"/>
      <c r="C216" s="25"/>
      <c r="D216" s="429"/>
      <c r="E216" s="25"/>
      <c r="F216" s="25"/>
      <c r="G216" s="25"/>
      <c r="H216" s="25"/>
      <c r="I216" s="25"/>
      <c r="J216" s="26"/>
    </row>
    <row r="217" spans="2:10">
      <c r="B217" s="11" t="s">
        <v>1430</v>
      </c>
      <c r="C217" s="25"/>
      <c r="D217" s="429"/>
      <c r="E217" s="25"/>
      <c r="F217" s="25"/>
      <c r="G217" s="25"/>
      <c r="H217" s="25"/>
      <c r="I217" s="25"/>
      <c r="J217" s="26"/>
    </row>
    <row r="218" spans="2:10">
      <c r="B218" s="11"/>
      <c r="C218" s="25"/>
      <c r="D218" s="429"/>
      <c r="E218" s="25"/>
      <c r="F218" s="25"/>
      <c r="G218" s="25"/>
      <c r="H218" s="25"/>
      <c r="I218" s="25"/>
      <c r="J218" s="26"/>
    </row>
    <row r="219" spans="2:10">
      <c r="B219" s="11" t="s">
        <v>1431</v>
      </c>
      <c r="C219" s="25"/>
      <c r="D219" s="429"/>
      <c r="E219" s="25"/>
      <c r="F219" s="25"/>
      <c r="G219" s="25"/>
      <c r="H219" s="25"/>
      <c r="I219" s="25"/>
      <c r="J219" s="26"/>
    </row>
    <row r="220" spans="2:10">
      <c r="B220" s="11"/>
      <c r="C220" s="25"/>
      <c r="D220" s="429"/>
      <c r="E220" s="25"/>
      <c r="F220" s="25"/>
      <c r="G220" s="25"/>
      <c r="H220" s="25"/>
      <c r="I220" s="25"/>
      <c r="J220" s="26"/>
    </row>
    <row r="221" spans="2:10">
      <c r="B221" s="11" t="s">
        <v>1432</v>
      </c>
      <c r="C221" s="25"/>
      <c r="D221" s="429"/>
      <c r="E221" s="25"/>
      <c r="F221" s="25"/>
      <c r="G221" s="25"/>
      <c r="H221" s="25"/>
      <c r="I221" s="25"/>
      <c r="J221" s="26"/>
    </row>
    <row r="222" spans="2:10">
      <c r="B222" s="13"/>
      <c r="C222" s="32"/>
      <c r="D222" s="425"/>
      <c r="E222" s="32"/>
      <c r="F222" s="32"/>
      <c r="G222" s="32"/>
      <c r="H222" s="32"/>
      <c r="I222" s="32"/>
      <c r="J222" s="33"/>
    </row>
    <row r="225" spans="2:10">
      <c r="B225" s="1" t="s">
        <v>1138</v>
      </c>
    </row>
    <row r="227" spans="2:10">
      <c r="B227" s="1" t="s">
        <v>1139</v>
      </c>
    </row>
    <row r="229" spans="2:10">
      <c r="B229" s="1" t="s">
        <v>1140</v>
      </c>
    </row>
    <row r="231" spans="2:10">
      <c r="B231" s="662" t="s">
        <v>1141</v>
      </c>
      <c r="C231" s="1072" t="s">
        <v>1142</v>
      </c>
      <c r="D231" s="1072"/>
      <c r="E231" s="1072"/>
      <c r="F231" s="1072"/>
      <c r="G231" s="1072"/>
      <c r="H231" s="1072"/>
      <c r="I231" s="1072"/>
      <c r="J231" s="1072"/>
    </row>
    <row r="232" spans="2:10">
      <c r="C232" s="1072"/>
      <c r="D232" s="1072"/>
      <c r="E232" s="1072"/>
      <c r="F232" s="1072"/>
      <c r="G232" s="1072"/>
      <c r="H232" s="1072"/>
      <c r="I232" s="1072"/>
      <c r="J232" s="1072"/>
    </row>
    <row r="233" spans="2:10">
      <c r="C233" s="664"/>
      <c r="D233" s="664"/>
      <c r="E233" s="664"/>
      <c r="F233" s="664"/>
      <c r="G233" s="664"/>
      <c r="H233" s="664"/>
      <c r="I233" s="664"/>
      <c r="J233" s="664"/>
    </row>
    <row r="234" spans="2:10">
      <c r="J234" s="1" t="s">
        <v>1286</v>
      </c>
    </row>
    <row r="238" spans="2:10" ht="21">
      <c r="B238" s="1070" t="s">
        <v>553</v>
      </c>
      <c r="C238" s="1070"/>
      <c r="D238" s="1070"/>
      <c r="E238" s="1070"/>
      <c r="F238" s="1070"/>
      <c r="G238" s="1070"/>
      <c r="H238" s="1070"/>
      <c r="I238" s="1070"/>
      <c r="J238" s="1070"/>
    </row>
    <row r="239" spans="2:10" ht="21">
      <c r="B239" s="289"/>
      <c r="C239" s="289"/>
      <c r="D239" s="289"/>
      <c r="E239" s="289"/>
      <c r="F239" s="289"/>
      <c r="G239" s="289"/>
      <c r="H239" s="289"/>
      <c r="I239" s="289"/>
      <c r="J239" s="289"/>
    </row>
    <row r="241" spans="2:10">
      <c r="I241" s="1" t="s">
        <v>439</v>
      </c>
    </row>
    <row r="242" spans="2:10">
      <c r="B242" s="1" t="s">
        <v>1015</v>
      </c>
    </row>
    <row r="243" spans="2:10">
      <c r="B243" s="1" t="s">
        <v>1016</v>
      </c>
      <c r="D243" s="1" t="s">
        <v>461</v>
      </c>
    </row>
    <row r="245" spans="2:10">
      <c r="F245" s="6" t="s">
        <v>1093</v>
      </c>
      <c r="G245" s="1" t="s">
        <v>203</v>
      </c>
    </row>
    <row r="248" spans="2:10">
      <c r="G248" s="1" t="s">
        <v>462</v>
      </c>
      <c r="J248" s="1" t="s">
        <v>442</v>
      </c>
    </row>
    <row r="253" spans="2:10">
      <c r="B253" s="1089" t="s">
        <v>204</v>
      </c>
      <c r="C253" s="1089"/>
      <c r="D253" s="1089"/>
      <c r="E253" s="1089"/>
      <c r="F253" s="1089"/>
      <c r="G253" s="1089"/>
      <c r="H253" s="1089"/>
      <c r="I253" s="1089"/>
      <c r="J253" s="1089"/>
    </row>
    <row r="254" spans="2:10" ht="23.25" customHeight="1">
      <c r="B254" s="1089"/>
      <c r="C254" s="1089"/>
      <c r="D254" s="1089"/>
      <c r="E254" s="1089"/>
      <c r="F254" s="1089"/>
      <c r="G254" s="1089"/>
      <c r="H254" s="1089"/>
      <c r="I254" s="1089"/>
      <c r="J254" s="1089"/>
    </row>
    <row r="257" spans="2:10">
      <c r="B257" s="1068" t="s">
        <v>448</v>
      </c>
      <c r="C257" s="1068"/>
      <c r="D257" s="1068"/>
      <c r="E257" s="1068"/>
      <c r="F257" s="1068"/>
      <c r="G257" s="1068"/>
      <c r="H257" s="1068"/>
      <c r="I257" s="1068"/>
      <c r="J257" s="1068"/>
    </row>
    <row r="258" spans="2:10">
      <c r="B258" s="1068"/>
      <c r="C258" s="1068"/>
      <c r="D258" s="1068"/>
      <c r="E258" s="1068"/>
      <c r="F258" s="1068"/>
      <c r="G258" s="1068"/>
      <c r="H258" s="1068"/>
      <c r="I258" s="1068"/>
      <c r="J258" s="1068"/>
    </row>
    <row r="259" spans="2:10">
      <c r="B259" s="1068"/>
      <c r="C259" s="1068"/>
      <c r="D259" s="1068"/>
      <c r="E259" s="1068"/>
      <c r="F259" s="1068"/>
      <c r="G259" s="1068"/>
      <c r="H259" s="1068"/>
      <c r="I259" s="1068"/>
      <c r="J259" s="1068"/>
    </row>
    <row r="262" spans="2:10">
      <c r="B262" s="6" t="s">
        <v>205</v>
      </c>
      <c r="D262" s="1" t="s">
        <v>463</v>
      </c>
    </row>
    <row r="264" spans="2:10">
      <c r="D264" s="1" t="s">
        <v>465</v>
      </c>
    </row>
    <row r="291" spans="2:10">
      <c r="J291" s="6" t="s">
        <v>1289</v>
      </c>
    </row>
    <row r="295" spans="2:10" ht="21">
      <c r="B295" s="1070" t="s">
        <v>554</v>
      </c>
      <c r="C295" s="1070"/>
      <c r="D295" s="1070"/>
      <c r="E295" s="1070"/>
      <c r="F295" s="1070"/>
      <c r="G295" s="1070"/>
      <c r="H295" s="1070"/>
      <c r="I295" s="1070"/>
      <c r="J295" s="1070"/>
    </row>
    <row r="296" spans="2:10" ht="21">
      <c r="B296" s="289"/>
      <c r="C296" s="289"/>
      <c r="D296" s="289"/>
      <c r="E296" s="289"/>
      <c r="F296" s="289"/>
      <c r="G296" s="289"/>
      <c r="H296" s="289"/>
      <c r="I296" s="289"/>
      <c r="J296" s="289"/>
    </row>
    <row r="298" spans="2:10">
      <c r="I298" s="1" t="s">
        <v>439</v>
      </c>
    </row>
    <row r="299" spans="2:10">
      <c r="B299" s="1" t="s">
        <v>1015</v>
      </c>
    </row>
    <row r="300" spans="2:10">
      <c r="B300" s="1" t="s">
        <v>1016</v>
      </c>
      <c r="D300" s="1" t="s">
        <v>461</v>
      </c>
    </row>
    <row r="302" spans="2:10">
      <c r="F302" s="6" t="s">
        <v>1093</v>
      </c>
      <c r="G302" s="1" t="s">
        <v>206</v>
      </c>
    </row>
    <row r="305" spans="2:10">
      <c r="G305" s="1" t="s">
        <v>462</v>
      </c>
      <c r="J305" s="1" t="s">
        <v>442</v>
      </c>
    </row>
    <row r="310" spans="2:10">
      <c r="B310" s="1089" t="s">
        <v>148</v>
      </c>
      <c r="C310" s="1089"/>
      <c r="D310" s="1089"/>
      <c r="E310" s="1089"/>
      <c r="F310" s="1089"/>
      <c r="G310" s="1089"/>
      <c r="H310" s="1089"/>
      <c r="I310" s="1089"/>
      <c r="J310" s="1089"/>
    </row>
    <row r="311" spans="2:10" ht="23.25" customHeight="1">
      <c r="B311" s="1089"/>
      <c r="C311" s="1089"/>
      <c r="D311" s="1089"/>
      <c r="E311" s="1089"/>
      <c r="F311" s="1089"/>
      <c r="G311" s="1089"/>
      <c r="H311" s="1089"/>
      <c r="I311" s="1089"/>
      <c r="J311" s="1089"/>
    </row>
    <row r="314" spans="2:10">
      <c r="B314" s="1068" t="s">
        <v>448</v>
      </c>
      <c r="C314" s="1068"/>
      <c r="D314" s="1068"/>
      <c r="E314" s="1068"/>
      <c r="F314" s="1068"/>
      <c r="G314" s="1068"/>
      <c r="H314" s="1068"/>
      <c r="I314" s="1068"/>
      <c r="J314" s="1068"/>
    </row>
    <row r="315" spans="2:10">
      <c r="B315" s="1068"/>
      <c r="C315" s="1068"/>
      <c r="D315" s="1068"/>
      <c r="E315" s="1068"/>
      <c r="F315" s="1068"/>
      <c r="G315" s="1068"/>
      <c r="H315" s="1068"/>
      <c r="I315" s="1068"/>
      <c r="J315" s="1068"/>
    </row>
    <row r="316" spans="2:10">
      <c r="B316" s="1068"/>
      <c r="C316" s="1068"/>
      <c r="D316" s="1068"/>
      <c r="E316" s="1068"/>
      <c r="F316" s="1068"/>
      <c r="G316" s="1068"/>
      <c r="H316" s="1068"/>
      <c r="I316" s="1068"/>
      <c r="J316" s="1068"/>
    </row>
    <row r="319" spans="2:10">
      <c r="B319" s="6" t="s">
        <v>205</v>
      </c>
      <c r="D319" s="1" t="s">
        <v>463</v>
      </c>
    </row>
    <row r="321" spans="4:4">
      <c r="D321" s="1" t="s">
        <v>465</v>
      </c>
    </row>
    <row r="348" spans="10:10">
      <c r="J348" s="6" t="s">
        <v>1290</v>
      </c>
    </row>
  </sheetData>
  <mergeCells count="125">
    <mergeCell ref="E103:F103"/>
    <mergeCell ref="G103:H103"/>
    <mergeCell ref="I103:J103"/>
    <mergeCell ref="E101:F101"/>
    <mergeCell ref="G101:H101"/>
    <mergeCell ref="I101:J101"/>
    <mergeCell ref="E102:F102"/>
    <mergeCell ref="G102:H102"/>
    <mergeCell ref="I102:J102"/>
    <mergeCell ref="B81:C83"/>
    <mergeCell ref="D81:J83"/>
    <mergeCell ref="D31:J32"/>
    <mergeCell ref="B37:C37"/>
    <mergeCell ref="B79:C80"/>
    <mergeCell ref="D77:J78"/>
    <mergeCell ref="B77:C78"/>
    <mergeCell ref="B35:C36"/>
    <mergeCell ref="D79:J80"/>
    <mergeCell ref="B98:B100"/>
    <mergeCell ref="B95:B97"/>
    <mergeCell ref="B101:B103"/>
    <mergeCell ref="B132:I134"/>
    <mergeCell ref="B137:C138"/>
    <mergeCell ref="D137:J138"/>
    <mergeCell ref="I95:J95"/>
    <mergeCell ref="E96:F96"/>
    <mergeCell ref="G96:H96"/>
    <mergeCell ref="I96:J96"/>
    <mergeCell ref="E97:F97"/>
    <mergeCell ref="G97:H97"/>
    <mergeCell ref="I97:J97"/>
    <mergeCell ref="E98:F98"/>
    <mergeCell ref="G98:H98"/>
    <mergeCell ref="I98:J98"/>
    <mergeCell ref="E99:F99"/>
    <mergeCell ref="G99:H99"/>
    <mergeCell ref="I99:J99"/>
    <mergeCell ref="E100:F100"/>
    <mergeCell ref="G100:H100"/>
    <mergeCell ref="I100:J100"/>
    <mergeCell ref="E95:F95"/>
    <mergeCell ref="G95:H95"/>
    <mergeCell ref="C89:H89"/>
    <mergeCell ref="B92:B94"/>
    <mergeCell ref="I89:J89"/>
    <mergeCell ref="D90:D91"/>
    <mergeCell ref="G90:H90"/>
    <mergeCell ref="G91:H91"/>
    <mergeCell ref="I94:J94"/>
    <mergeCell ref="I93:J93"/>
    <mergeCell ref="I92:J92"/>
    <mergeCell ref="G94:H94"/>
    <mergeCell ref="G93:H93"/>
    <mergeCell ref="G92:H92"/>
    <mergeCell ref="E94:F94"/>
    <mergeCell ref="E93:F93"/>
    <mergeCell ref="E92:F92"/>
    <mergeCell ref="E91:F91"/>
    <mergeCell ref="E90:F90"/>
    <mergeCell ref="B4:J4"/>
    <mergeCell ref="B62:J62"/>
    <mergeCell ref="B31:C32"/>
    <mergeCell ref="B27:C28"/>
    <mergeCell ref="B33:C34"/>
    <mergeCell ref="E12:F12"/>
    <mergeCell ref="B29:C30"/>
    <mergeCell ref="D27:J28"/>
    <mergeCell ref="D29:J30"/>
    <mergeCell ref="B310:J311"/>
    <mergeCell ref="B106:J107"/>
    <mergeCell ref="B109:J110"/>
    <mergeCell ref="B112:J113"/>
    <mergeCell ref="B253:J254"/>
    <mergeCell ref="B295:J295"/>
    <mergeCell ref="B238:J238"/>
    <mergeCell ref="B122:J122"/>
    <mergeCell ref="B139:C140"/>
    <mergeCell ref="D139:J140"/>
    <mergeCell ref="B141:C143"/>
    <mergeCell ref="D141:J143"/>
    <mergeCell ref="C149:H149"/>
    <mergeCell ref="I149:J149"/>
    <mergeCell ref="D150:D151"/>
    <mergeCell ref="G150:H150"/>
    <mergeCell ref="I150:J151"/>
    <mergeCell ref="G151:H151"/>
    <mergeCell ref="I152:J154"/>
    <mergeCell ref="B155:B157"/>
    <mergeCell ref="C155:C157"/>
    <mergeCell ref="D158:D160"/>
    <mergeCell ref="E158:F160"/>
    <mergeCell ref="G158:H160"/>
    <mergeCell ref="D155:D157"/>
    <mergeCell ref="E155:F157"/>
    <mergeCell ref="G155:H157"/>
    <mergeCell ref="I155:J157"/>
    <mergeCell ref="B152:B154"/>
    <mergeCell ref="C152:C154"/>
    <mergeCell ref="D152:D154"/>
    <mergeCell ref="E152:F154"/>
    <mergeCell ref="G152:H154"/>
    <mergeCell ref="B145:J147"/>
    <mergeCell ref="B85:J87"/>
    <mergeCell ref="B22:J24"/>
    <mergeCell ref="B257:J259"/>
    <mergeCell ref="B314:J316"/>
    <mergeCell ref="B167:J168"/>
    <mergeCell ref="B170:J171"/>
    <mergeCell ref="B179:J179"/>
    <mergeCell ref="H182:J183"/>
    <mergeCell ref="C231:J232"/>
    <mergeCell ref="H184:I184"/>
    <mergeCell ref="H186:I186"/>
    <mergeCell ref="B189:J189"/>
    <mergeCell ref="B193:J193"/>
    <mergeCell ref="B201:J201"/>
    <mergeCell ref="I158:J160"/>
    <mergeCell ref="B161:B163"/>
    <mergeCell ref="C161:C163"/>
    <mergeCell ref="D161:D163"/>
    <mergeCell ref="E161:F163"/>
    <mergeCell ref="G161:H163"/>
    <mergeCell ref="I161:J163"/>
    <mergeCell ref="B158:B160"/>
    <mergeCell ref="C158:C160"/>
  </mergeCells>
  <phoneticPr fontId="2"/>
  <printOptions horizontalCentered="1"/>
  <pageMargins left="0.59055118110236227" right="0.19685039370078741" top="0.23622047244094491" bottom="0.19685039370078741" header="0.27559055118110237" footer="0.19685039370078741"/>
  <pageSetup paperSize="9" fitToHeight="0" orientation="portrait" r:id="rId1"/>
  <headerFooter alignWithMargins="0"/>
  <rowBreaks count="5" manualBreakCount="5">
    <brk id="57" max="16383" man="1"/>
    <brk id="117" max="10" man="1"/>
    <brk id="175" max="10" man="1"/>
    <brk id="234" max="16383" man="1"/>
    <brk id="291" max="16383" man="1"/>
  </rowBreaks>
  <legacyDrawing r:id="rId2"/>
</worksheet>
</file>

<file path=xl/worksheets/sheet30.xml><?xml version="1.0" encoding="utf-8"?>
<worksheet xmlns="http://schemas.openxmlformats.org/spreadsheetml/2006/main" xmlns:r="http://schemas.openxmlformats.org/officeDocument/2006/relationships">
  <sheetPr codeName="Sheet30">
    <pageSetUpPr fitToPage="1"/>
  </sheetPr>
  <dimension ref="B1:K40"/>
  <sheetViews>
    <sheetView view="pageBreakPreview" topLeftCell="B1" zoomScaleNormal="100" zoomScaleSheetLayoutView="100" workbookViewId="0">
      <selection activeCell="G8" sqref="G8:G10"/>
    </sheetView>
  </sheetViews>
  <sheetFormatPr defaultColWidth="9" defaultRowHeight="13.5"/>
  <cols>
    <col min="1" max="1" width="9" style="549" customWidth="1"/>
    <col min="2" max="2" width="5" style="549" customWidth="1"/>
    <col min="3" max="3" width="9" style="549" customWidth="1"/>
    <col min="4" max="10" width="10" style="549" customWidth="1"/>
    <col min="11" max="11" width="5" style="549" customWidth="1"/>
    <col min="12" max="16384" width="9" style="549"/>
  </cols>
  <sheetData>
    <row r="1" spans="2:11" s="543" customFormat="1" ht="19.5" customHeight="1">
      <c r="B1" s="542"/>
      <c r="C1" s="542"/>
      <c r="D1" s="542"/>
      <c r="E1" s="542"/>
      <c r="F1" s="542"/>
      <c r="G1" s="542"/>
      <c r="H1" s="542"/>
      <c r="I1" s="542"/>
      <c r="J1" s="542"/>
      <c r="K1" s="542"/>
    </row>
    <row r="2" spans="2:11" s="543" customFormat="1" ht="19.5" customHeight="1">
      <c r="B2" s="542"/>
      <c r="C2" s="542"/>
      <c r="D2" s="542"/>
      <c r="E2" s="542"/>
      <c r="F2" s="542"/>
      <c r="G2" s="542"/>
      <c r="H2" s="542"/>
      <c r="I2" s="542"/>
      <c r="J2" s="542"/>
      <c r="K2" s="542"/>
    </row>
    <row r="3" spans="2:11" s="543" customFormat="1" ht="19.5" customHeight="1">
      <c r="B3" s="542"/>
      <c r="C3" s="542"/>
      <c r="D3" s="542"/>
      <c r="E3" s="542"/>
      <c r="F3" s="542"/>
      <c r="G3" s="542"/>
      <c r="H3" s="542"/>
      <c r="I3" s="542"/>
      <c r="J3" s="542"/>
      <c r="K3" s="542"/>
    </row>
    <row r="4" spans="2:11" s="543" customFormat="1" ht="19.5" customHeight="1">
      <c r="B4" s="542"/>
      <c r="C4" s="542"/>
      <c r="D4" s="542"/>
      <c r="E4" s="542"/>
      <c r="F4" s="542"/>
      <c r="G4" s="542"/>
      <c r="H4" s="542"/>
      <c r="I4" s="542"/>
      <c r="J4" s="544" t="s">
        <v>26</v>
      </c>
      <c r="K4" s="542"/>
    </row>
    <row r="5" spans="2:11" s="543" customFormat="1" ht="19.5" customHeight="1">
      <c r="B5" s="542"/>
      <c r="C5" s="542" t="s">
        <v>1015</v>
      </c>
      <c r="D5" s="542"/>
      <c r="E5" s="542"/>
      <c r="F5" s="542"/>
      <c r="G5" s="542"/>
      <c r="H5" s="542"/>
      <c r="I5" s="542"/>
      <c r="J5" s="542"/>
      <c r="K5" s="542"/>
    </row>
    <row r="6" spans="2:11" s="543" customFormat="1" ht="19.5" customHeight="1">
      <c r="B6" s="1805" t="s">
        <v>69</v>
      </c>
      <c r="C6" s="1805"/>
      <c r="D6" s="1805"/>
      <c r="E6" s="542"/>
      <c r="F6" s="542"/>
      <c r="G6" s="542"/>
      <c r="H6" s="542"/>
      <c r="I6" s="542"/>
      <c r="J6" s="542"/>
      <c r="K6" s="542"/>
    </row>
    <row r="7" spans="2:11" s="543" customFormat="1" ht="19.5" customHeight="1">
      <c r="B7" s="542"/>
      <c r="C7" s="542"/>
      <c r="D7" s="542"/>
      <c r="E7" s="542"/>
      <c r="F7" s="542"/>
      <c r="G7" s="542"/>
      <c r="H7" s="542"/>
      <c r="I7" s="542"/>
      <c r="J7" s="542"/>
      <c r="K7" s="542"/>
    </row>
    <row r="8" spans="2:11" s="543" customFormat="1" ht="19.5" customHeight="1">
      <c r="B8" s="542"/>
      <c r="C8" s="542"/>
      <c r="D8" s="542"/>
      <c r="E8" s="542"/>
      <c r="F8" s="542"/>
      <c r="G8" s="990" t="s">
        <v>1465</v>
      </c>
      <c r="H8" s="1806"/>
      <c r="I8" s="1806"/>
      <c r="J8" s="1806"/>
      <c r="K8" s="1806"/>
    </row>
    <row r="9" spans="2:11" s="543" customFormat="1" ht="19.5" customHeight="1">
      <c r="B9" s="542"/>
      <c r="C9" s="542"/>
      <c r="D9" s="542"/>
      <c r="E9" s="542"/>
      <c r="F9" s="542"/>
      <c r="G9" s="990" t="s">
        <v>1466</v>
      </c>
      <c r="H9" s="542"/>
      <c r="I9" s="542"/>
      <c r="J9" s="542"/>
      <c r="K9" s="542"/>
    </row>
    <row r="10" spans="2:11" s="543" customFormat="1" ht="19.5" customHeight="1">
      <c r="B10" s="542"/>
      <c r="C10" s="542"/>
      <c r="D10" s="542"/>
      <c r="E10" s="542"/>
      <c r="F10" s="542"/>
      <c r="G10" s="990" t="s">
        <v>1467</v>
      </c>
      <c r="H10" s="1806"/>
      <c r="I10" s="1806"/>
      <c r="J10" s="1806"/>
      <c r="K10" s="542" t="s">
        <v>442</v>
      </c>
    </row>
    <row r="11" spans="2:11" s="543" customFormat="1" ht="19.5" customHeight="1">
      <c r="B11" s="542"/>
      <c r="C11" s="542"/>
      <c r="D11" s="542"/>
      <c r="E11" s="542"/>
      <c r="F11" s="542"/>
      <c r="G11" s="542"/>
      <c r="H11" s="542"/>
      <c r="I11" s="542"/>
      <c r="J11" s="542"/>
      <c r="K11" s="542"/>
    </row>
    <row r="12" spans="2:11" s="543" customFormat="1" ht="19.5" customHeight="1">
      <c r="B12" s="1807" t="s">
        <v>577</v>
      </c>
      <c r="C12" s="1807"/>
      <c r="D12" s="1807"/>
      <c r="E12" s="1807"/>
      <c r="F12" s="1807"/>
      <c r="G12" s="1807"/>
      <c r="H12" s="1807"/>
      <c r="I12" s="1807"/>
      <c r="J12" s="1807"/>
      <c r="K12" s="1807"/>
    </row>
    <row r="13" spans="2:11" s="543" customFormat="1" ht="19.5" customHeight="1">
      <c r="B13" s="545"/>
      <c r="C13" s="545"/>
      <c r="D13" s="545"/>
      <c r="E13" s="545"/>
      <c r="F13" s="545"/>
      <c r="G13" s="545"/>
      <c r="H13" s="545"/>
      <c r="I13" s="545"/>
      <c r="J13" s="545"/>
      <c r="K13" s="545"/>
    </row>
    <row r="14" spans="2:11" s="543" customFormat="1" ht="19.5" customHeight="1">
      <c r="B14" s="545"/>
      <c r="C14" s="545"/>
      <c r="D14" s="545"/>
      <c r="E14" s="545"/>
      <c r="F14" s="545"/>
      <c r="G14" s="545"/>
      <c r="H14" s="545"/>
      <c r="I14" s="545"/>
      <c r="J14" s="545"/>
      <c r="K14" s="545"/>
    </row>
    <row r="15" spans="2:11" s="543" customFormat="1" ht="19.5" customHeight="1">
      <c r="B15" s="545"/>
      <c r="C15" s="546" t="s">
        <v>337</v>
      </c>
      <c r="D15" s="545"/>
      <c r="E15" s="545"/>
      <c r="F15" s="545"/>
      <c r="G15" s="545"/>
      <c r="H15" s="545"/>
      <c r="I15" s="545"/>
      <c r="J15" s="545"/>
      <c r="K15" s="545"/>
    </row>
    <row r="16" spans="2:11" s="543" customFormat="1" ht="19.5" customHeight="1">
      <c r="B16" s="545"/>
      <c r="C16" s="546" t="s">
        <v>524</v>
      </c>
      <c r="D16" s="545"/>
      <c r="E16" s="545"/>
      <c r="F16" s="545"/>
      <c r="G16" s="545"/>
      <c r="H16" s="545"/>
      <c r="I16" s="545"/>
      <c r="J16" s="545"/>
      <c r="K16" s="545"/>
    </row>
    <row r="17" spans="2:11" s="543" customFormat="1" ht="19.5" customHeight="1">
      <c r="B17" s="545"/>
      <c r="C17" s="546" t="s">
        <v>527</v>
      </c>
      <c r="D17" s="545"/>
      <c r="E17" s="545"/>
      <c r="F17" s="545"/>
      <c r="G17" s="545"/>
      <c r="H17" s="545"/>
      <c r="I17" s="545"/>
      <c r="J17" s="545"/>
      <c r="K17" s="545"/>
    </row>
    <row r="18" spans="2:11" s="543" customFormat="1" ht="19.5" customHeight="1">
      <c r="B18" s="545"/>
      <c r="C18" s="546" t="s">
        <v>27</v>
      </c>
      <c r="D18" s="545"/>
      <c r="E18" s="545"/>
      <c r="F18" s="545"/>
      <c r="G18" s="545"/>
      <c r="H18" s="545"/>
      <c r="I18" s="545"/>
      <c r="J18" s="545"/>
      <c r="K18" s="545"/>
    </row>
    <row r="19" spans="2:11" s="543" customFormat="1" ht="19.5" customHeight="1">
      <c r="B19" s="545"/>
      <c r="C19" s="545"/>
      <c r="D19" s="545"/>
      <c r="E19" s="545"/>
      <c r="F19" s="545"/>
      <c r="G19" s="545"/>
      <c r="H19" s="545"/>
      <c r="I19" s="545"/>
      <c r="J19" s="545"/>
      <c r="K19" s="545"/>
    </row>
    <row r="20" spans="2:11" s="543" customFormat="1" ht="19.5" customHeight="1">
      <c r="B20" s="545"/>
      <c r="C20" s="545"/>
      <c r="D20" s="545"/>
      <c r="E20" s="545"/>
      <c r="F20" s="545"/>
      <c r="G20" s="545"/>
      <c r="H20" s="545"/>
      <c r="I20" s="545"/>
      <c r="J20" s="545"/>
      <c r="K20" s="545"/>
    </row>
    <row r="21" spans="2:11" s="543" customFormat="1" ht="19.5" customHeight="1">
      <c r="B21" s="547" t="s">
        <v>1442</v>
      </c>
      <c r="C21" s="542"/>
      <c r="D21" s="542"/>
      <c r="E21" s="542"/>
      <c r="F21" s="542"/>
      <c r="G21" s="542"/>
      <c r="H21" s="542"/>
      <c r="I21" s="542"/>
      <c r="J21" s="542"/>
      <c r="K21" s="542"/>
    </row>
    <row r="22" spans="2:11" s="543" customFormat="1" ht="19.5" customHeight="1">
      <c r="B22" s="548" t="s">
        <v>1375</v>
      </c>
      <c r="C22" s="542"/>
      <c r="D22" s="542"/>
      <c r="E22" s="542"/>
      <c r="F22" s="542"/>
      <c r="G22" s="542"/>
      <c r="H22" s="542"/>
      <c r="I22" s="542"/>
      <c r="J22" s="542"/>
      <c r="K22" s="542"/>
    </row>
    <row r="23" spans="2:11" s="543" customFormat="1" ht="19.5" customHeight="1">
      <c r="B23" s="542"/>
      <c r="C23" s="1808" t="s">
        <v>28</v>
      </c>
      <c r="D23" s="1808"/>
      <c r="E23" s="1808"/>
      <c r="F23" s="1809" t="s">
        <v>29</v>
      </c>
      <c r="G23" s="1808"/>
      <c r="H23" s="1808" t="s">
        <v>30</v>
      </c>
      <c r="I23" s="1808"/>
      <c r="J23" s="1809" t="s">
        <v>31</v>
      </c>
      <c r="K23" s="542"/>
    </row>
    <row r="24" spans="2:11" s="543" customFormat="1" ht="19.5" customHeight="1">
      <c r="B24" s="542"/>
      <c r="C24" s="1808"/>
      <c r="D24" s="1808"/>
      <c r="E24" s="1808"/>
      <c r="F24" s="1808"/>
      <c r="G24" s="1808"/>
      <c r="H24" s="1808"/>
      <c r="I24" s="1808"/>
      <c r="J24" s="1808"/>
      <c r="K24" s="542"/>
    </row>
    <row r="25" spans="2:11" s="543" customFormat="1" ht="19.5" customHeight="1">
      <c r="B25" s="542"/>
      <c r="C25" s="1808"/>
      <c r="D25" s="1808"/>
      <c r="E25" s="1808"/>
      <c r="F25" s="1808"/>
      <c r="G25" s="1808"/>
      <c r="H25" s="1808"/>
      <c r="I25" s="1808"/>
      <c r="J25" s="1808"/>
      <c r="K25" s="542"/>
    </row>
    <row r="26" spans="2:11" s="543" customFormat="1" ht="19.5" customHeight="1">
      <c r="B26" s="542"/>
      <c r="C26" s="1808"/>
      <c r="D26" s="1808"/>
      <c r="E26" s="1808"/>
      <c r="F26" s="1808"/>
      <c r="G26" s="1808"/>
      <c r="H26" s="1808"/>
      <c r="I26" s="1808"/>
      <c r="J26" s="1808"/>
      <c r="K26" s="542"/>
    </row>
    <row r="27" spans="2:11" s="543" customFormat="1" ht="19.5" customHeight="1">
      <c r="B27" s="542"/>
      <c r="C27" s="1808"/>
      <c r="D27" s="1808"/>
      <c r="E27" s="1808"/>
      <c r="F27" s="1808"/>
      <c r="G27" s="1808"/>
      <c r="H27" s="1808"/>
      <c r="I27" s="1808"/>
      <c r="J27" s="1808"/>
      <c r="K27" s="542"/>
    </row>
    <row r="28" spans="2:11" s="543" customFormat="1" ht="19.5" customHeight="1">
      <c r="B28" s="542"/>
      <c r="C28" s="1808" t="s">
        <v>32</v>
      </c>
      <c r="D28" s="1808"/>
      <c r="E28" s="1808"/>
      <c r="F28" s="1808"/>
      <c r="G28" s="1808"/>
      <c r="H28" s="1808"/>
      <c r="I28" s="1808"/>
      <c r="J28" s="1808"/>
      <c r="K28" s="542"/>
    </row>
    <row r="29" spans="2:11" s="543" customFormat="1" ht="19.5" customHeight="1">
      <c r="B29" s="542"/>
      <c r="C29" s="1811"/>
      <c r="D29" s="1811"/>
      <c r="E29" s="1811"/>
      <c r="F29" s="1811"/>
      <c r="G29" s="1811"/>
      <c r="H29" s="1811"/>
      <c r="I29" s="1811"/>
      <c r="J29" s="1811"/>
      <c r="K29" s="542"/>
    </row>
    <row r="30" spans="2:11" s="543" customFormat="1" ht="19.5" customHeight="1">
      <c r="B30" s="542"/>
      <c r="C30" s="1811"/>
      <c r="D30" s="1811"/>
      <c r="E30" s="1811"/>
      <c r="F30" s="1811"/>
      <c r="G30" s="1811"/>
      <c r="H30" s="1811"/>
      <c r="I30" s="1811"/>
      <c r="J30" s="1811"/>
      <c r="K30" s="542"/>
    </row>
    <row r="31" spans="2:11" s="543" customFormat="1" ht="19.5" customHeight="1">
      <c r="B31" s="542"/>
      <c r="C31" s="1811"/>
      <c r="D31" s="1811"/>
      <c r="E31" s="1811"/>
      <c r="F31" s="1811"/>
      <c r="G31" s="1811"/>
      <c r="H31" s="1811"/>
      <c r="I31" s="1811"/>
      <c r="J31" s="1811"/>
      <c r="K31" s="542"/>
    </row>
    <row r="32" spans="2:11" s="543" customFormat="1" ht="19.5" customHeight="1">
      <c r="B32" s="542"/>
      <c r="C32" s="1811"/>
      <c r="D32" s="1811"/>
      <c r="E32" s="1811"/>
      <c r="F32" s="1811"/>
      <c r="G32" s="1811"/>
      <c r="H32" s="1811"/>
      <c r="I32" s="1811"/>
      <c r="J32" s="1811"/>
      <c r="K32" s="542"/>
    </row>
    <row r="33" spans="2:11" s="543" customFormat="1" ht="19.5" customHeight="1">
      <c r="B33" s="542"/>
      <c r="C33" s="1811"/>
      <c r="D33" s="1811"/>
      <c r="E33" s="1811"/>
      <c r="F33" s="1811"/>
      <c r="G33" s="1811"/>
      <c r="H33" s="1811"/>
      <c r="I33" s="1811"/>
      <c r="J33" s="1811"/>
      <c r="K33" s="542"/>
    </row>
    <row r="34" spans="2:11" s="543" customFormat="1" ht="19.5" customHeight="1">
      <c r="B34" s="542"/>
      <c r="C34" s="1811"/>
      <c r="D34" s="1811"/>
      <c r="E34" s="1811"/>
      <c r="F34" s="1811"/>
      <c r="G34" s="1811"/>
      <c r="H34" s="1811"/>
      <c r="I34" s="1811"/>
      <c r="J34" s="1811"/>
      <c r="K34" s="542"/>
    </row>
    <row r="35" spans="2:11" s="543" customFormat="1" ht="19.5" customHeight="1">
      <c r="B35" s="542"/>
      <c r="C35" s="1811"/>
      <c r="D35" s="1811"/>
      <c r="E35" s="1811"/>
      <c r="F35" s="1811"/>
      <c r="G35" s="1811"/>
      <c r="H35" s="1811"/>
      <c r="I35" s="1811"/>
      <c r="J35" s="1811"/>
      <c r="K35" s="542"/>
    </row>
    <row r="36" spans="2:11" s="543" customFormat="1" ht="19.5" customHeight="1">
      <c r="B36" s="542"/>
      <c r="C36" s="1811"/>
      <c r="D36" s="1811"/>
      <c r="E36" s="1811"/>
      <c r="F36" s="1811"/>
      <c r="G36" s="1811"/>
      <c r="H36" s="1811"/>
      <c r="I36" s="1811"/>
      <c r="J36" s="1811"/>
      <c r="K36" s="542"/>
    </row>
    <row r="37" spans="2:11" s="543" customFormat="1" ht="19.5" customHeight="1">
      <c r="B37" s="542"/>
      <c r="C37" s="1811"/>
      <c r="D37" s="1811"/>
      <c r="E37" s="1811"/>
      <c r="F37" s="1811"/>
      <c r="G37" s="1811"/>
      <c r="H37" s="1811"/>
      <c r="I37" s="1811"/>
      <c r="J37" s="1811"/>
      <c r="K37" s="542"/>
    </row>
    <row r="38" spans="2:11" s="543" customFormat="1" ht="19.5" customHeight="1">
      <c r="B38" s="542"/>
      <c r="C38" s="1811"/>
      <c r="D38" s="1811"/>
      <c r="E38" s="1811"/>
      <c r="F38" s="1811"/>
      <c r="G38" s="1811"/>
      <c r="H38" s="1811"/>
      <c r="I38" s="1811"/>
      <c r="J38" s="1811"/>
      <c r="K38" s="542"/>
    </row>
    <row r="39" spans="2:11" s="543" customFormat="1" ht="19.5" customHeight="1">
      <c r="B39" s="1810"/>
      <c r="C39" s="1810"/>
      <c r="D39" s="1810"/>
      <c r="E39" s="1810"/>
      <c r="F39" s="1810"/>
      <c r="G39" s="1810"/>
      <c r="H39" s="1810"/>
      <c r="I39" s="1810"/>
      <c r="J39" s="1810"/>
      <c r="K39" s="1810"/>
    </row>
    <row r="40" spans="2:11" s="543" customFormat="1" ht="19.5" customHeight="1">
      <c r="B40" s="542"/>
      <c r="C40" s="542"/>
      <c r="D40" s="542"/>
      <c r="E40" s="542"/>
      <c r="F40" s="542"/>
      <c r="G40" s="542"/>
      <c r="H40" s="542"/>
      <c r="I40" s="542"/>
      <c r="J40" s="542"/>
      <c r="K40" s="544" t="s">
        <v>17</v>
      </c>
    </row>
  </sheetData>
  <mergeCells count="15">
    <mergeCell ref="B39:K39"/>
    <mergeCell ref="C25:E27"/>
    <mergeCell ref="F25:G27"/>
    <mergeCell ref="H25:I27"/>
    <mergeCell ref="J25:J27"/>
    <mergeCell ref="C28:J28"/>
    <mergeCell ref="C29:J38"/>
    <mergeCell ref="B6:D6"/>
    <mergeCell ref="H8:K8"/>
    <mergeCell ref="H10:J10"/>
    <mergeCell ref="B12:K12"/>
    <mergeCell ref="C23:E24"/>
    <mergeCell ref="F23:G24"/>
    <mergeCell ref="H23:I24"/>
    <mergeCell ref="J23:J24"/>
  </mergeCells>
  <phoneticPr fontId="2"/>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sheetPr codeName="Sheet32" enableFormatConditionsCalculation="0">
    <pageSetUpPr fitToPage="1"/>
  </sheetPr>
  <dimension ref="A1:H41"/>
  <sheetViews>
    <sheetView view="pageBreakPreview" zoomScale="70" zoomScaleNormal="100" zoomScaleSheetLayoutView="70" workbookViewId="0">
      <selection activeCell="B18" sqref="B18:F18"/>
    </sheetView>
  </sheetViews>
  <sheetFormatPr defaultColWidth="92.25" defaultRowHeight="13.5"/>
  <cols>
    <col min="1" max="1" width="4.875" style="550" customWidth="1"/>
    <col min="2" max="2" width="3.625" style="550" customWidth="1"/>
    <col min="3" max="3" width="2.375" style="550" customWidth="1"/>
    <col min="4" max="4" width="15.125" style="550" customWidth="1"/>
    <col min="5" max="5" width="15.875" style="550" customWidth="1"/>
    <col min="6" max="6" width="30.125" style="550" customWidth="1"/>
    <col min="7" max="8" width="7.5" style="550" customWidth="1"/>
    <col min="9" max="9" width="7.875" style="550" customWidth="1"/>
    <col min="10" max="16384" width="92.25" style="550"/>
  </cols>
  <sheetData>
    <row r="1" spans="1:8" ht="16.5" customHeight="1">
      <c r="A1" s="995"/>
      <c r="B1" s="995"/>
      <c r="C1" s="995"/>
      <c r="D1" s="995"/>
      <c r="E1" s="995"/>
      <c r="F1" s="995"/>
      <c r="G1" s="1812"/>
      <c r="H1" s="1812"/>
    </row>
    <row r="2" spans="1:8" ht="29.25" customHeight="1">
      <c r="A2" s="1813" t="s">
        <v>1468</v>
      </c>
      <c r="B2" s="1814"/>
      <c r="C2" s="1814"/>
      <c r="D2" s="1814"/>
      <c r="E2" s="1814"/>
      <c r="F2" s="1814"/>
      <c r="G2" s="1814"/>
      <c r="H2" s="1814"/>
    </row>
    <row r="3" spans="1:8" ht="21.75" customHeight="1">
      <c r="A3" s="996"/>
      <c r="B3" s="996"/>
      <c r="C3" s="996"/>
      <c r="D3" s="996"/>
      <c r="E3" s="997" t="s">
        <v>1469</v>
      </c>
      <c r="F3" s="997"/>
      <c r="G3" s="996"/>
      <c r="H3" s="996"/>
    </row>
    <row r="4" spans="1:8" ht="21.75" customHeight="1">
      <c r="A4" s="996"/>
      <c r="B4" s="996"/>
      <c r="C4" s="996"/>
      <c r="D4" s="996"/>
      <c r="E4" s="996" t="s">
        <v>1470</v>
      </c>
      <c r="F4" s="1828"/>
      <c r="G4" s="1828"/>
      <c r="H4" s="996"/>
    </row>
    <row r="5" spans="1:8" ht="21.75" customHeight="1">
      <c r="A5" s="996"/>
      <c r="B5" s="996"/>
      <c r="C5" s="996"/>
      <c r="D5" s="996"/>
      <c r="E5" s="996" t="s">
        <v>1471</v>
      </c>
      <c r="F5" s="1828"/>
      <c r="G5" s="1828"/>
      <c r="H5" s="996" t="s">
        <v>1472</v>
      </c>
    </row>
    <row r="6" spans="1:8">
      <c r="A6" s="996"/>
      <c r="B6" s="996"/>
      <c r="C6" s="996"/>
      <c r="D6" s="996"/>
      <c r="E6" s="996"/>
      <c r="F6" s="998"/>
      <c r="G6" s="998"/>
      <c r="H6" s="996"/>
    </row>
    <row r="7" spans="1:8" ht="20.25" customHeight="1">
      <c r="A7" s="1829" t="s">
        <v>1473</v>
      </c>
      <c r="B7" s="1829"/>
      <c r="C7" s="1829"/>
      <c r="D7" s="1827"/>
      <c r="E7" s="1827"/>
      <c r="F7" s="1827"/>
      <c r="G7" s="1827"/>
      <c r="H7" s="1827"/>
    </row>
    <row r="8" spans="1:8" ht="20.25" customHeight="1">
      <c r="A8" s="1830" t="s">
        <v>1474</v>
      </c>
      <c r="B8" s="1830"/>
      <c r="C8" s="1830"/>
      <c r="D8" s="991" t="s">
        <v>1470</v>
      </c>
      <c r="E8" s="1822"/>
      <c r="F8" s="1823"/>
      <c r="G8" s="1823"/>
      <c r="H8" s="1831"/>
    </row>
    <row r="9" spans="1:8" ht="20.25" customHeight="1">
      <c r="A9" s="1830"/>
      <c r="B9" s="1830"/>
      <c r="C9" s="1830"/>
      <c r="D9" s="991" t="s">
        <v>1475</v>
      </c>
      <c r="E9" s="1832" t="s">
        <v>1476</v>
      </c>
      <c r="F9" s="1833"/>
      <c r="G9" s="992" t="s">
        <v>1477</v>
      </c>
      <c r="H9" s="991" t="s">
        <v>1478</v>
      </c>
    </row>
    <row r="10" spans="1:8" ht="11.25" customHeight="1">
      <c r="A10" s="647"/>
      <c r="B10" s="647"/>
      <c r="C10" s="647"/>
      <c r="D10" s="647"/>
      <c r="E10" s="647"/>
      <c r="F10" s="647"/>
      <c r="G10" s="647"/>
      <c r="H10" s="647"/>
    </row>
    <row r="11" spans="1:8" ht="21" customHeight="1">
      <c r="A11" s="991" t="s">
        <v>1506</v>
      </c>
      <c r="B11" s="1829" t="s">
        <v>1479</v>
      </c>
      <c r="C11" s="1829"/>
      <c r="D11" s="1829"/>
      <c r="E11" s="1829"/>
      <c r="F11" s="1829"/>
      <c r="G11" s="991" t="s">
        <v>1507</v>
      </c>
      <c r="H11" s="991" t="s">
        <v>1508</v>
      </c>
    </row>
    <row r="12" spans="1:8" ht="18.75" customHeight="1">
      <c r="A12" s="991">
        <v>1</v>
      </c>
      <c r="B12" s="1827" t="s">
        <v>1480</v>
      </c>
      <c r="C12" s="1827"/>
      <c r="D12" s="1827"/>
      <c r="E12" s="1827"/>
      <c r="F12" s="1827"/>
      <c r="G12" s="993"/>
      <c r="H12" s="993"/>
    </row>
    <row r="13" spans="1:8" ht="51.75" customHeight="1">
      <c r="A13" s="991">
        <v>2</v>
      </c>
      <c r="B13" s="1834" t="s">
        <v>1481</v>
      </c>
      <c r="C13" s="1835"/>
      <c r="D13" s="1835"/>
      <c r="E13" s="1835"/>
      <c r="F13" s="1835"/>
      <c r="G13" s="993"/>
      <c r="H13" s="993"/>
    </row>
    <row r="14" spans="1:8" ht="21.75" customHeight="1">
      <c r="A14" s="991">
        <v>3</v>
      </c>
      <c r="B14" s="1836" t="s">
        <v>1482</v>
      </c>
      <c r="C14" s="1836"/>
      <c r="D14" s="1836"/>
      <c r="E14" s="1836"/>
      <c r="F14" s="1836"/>
      <c r="G14" s="993"/>
      <c r="H14" s="993"/>
    </row>
    <row r="15" spans="1:8" ht="21.75" customHeight="1">
      <c r="A15" s="991">
        <v>4</v>
      </c>
      <c r="B15" s="1822" t="s">
        <v>1483</v>
      </c>
      <c r="C15" s="1823"/>
      <c r="D15" s="1823"/>
      <c r="E15" s="1823"/>
      <c r="F15" s="1823"/>
      <c r="G15" s="993"/>
      <c r="H15" s="993"/>
    </row>
    <row r="16" spans="1:8" ht="21.75" customHeight="1">
      <c r="A16" s="991">
        <v>5</v>
      </c>
      <c r="B16" s="1827" t="s">
        <v>1484</v>
      </c>
      <c r="C16" s="1827"/>
      <c r="D16" s="1827"/>
      <c r="E16" s="1827"/>
      <c r="F16" s="1827"/>
      <c r="G16" s="993"/>
      <c r="H16" s="993"/>
    </row>
    <row r="17" spans="1:8" ht="21.75" customHeight="1">
      <c r="A17" s="1837">
        <v>6</v>
      </c>
      <c r="B17" s="1827" t="s">
        <v>1485</v>
      </c>
      <c r="C17" s="1827"/>
      <c r="D17" s="1827"/>
      <c r="E17" s="1827"/>
      <c r="F17" s="1827"/>
      <c r="G17" s="1829"/>
      <c r="H17" s="1829"/>
    </row>
    <row r="18" spans="1:8" ht="39.75" customHeight="1">
      <c r="A18" s="1838"/>
      <c r="B18" s="1839" t="s">
        <v>1486</v>
      </c>
      <c r="C18" s="1839"/>
      <c r="D18" s="1839"/>
      <c r="E18" s="1839"/>
      <c r="F18" s="1839"/>
      <c r="G18" s="1829"/>
      <c r="H18" s="1829"/>
    </row>
    <row r="19" spans="1:8" ht="21.75" customHeight="1">
      <c r="A19" s="991">
        <v>7</v>
      </c>
      <c r="B19" s="1822" t="s">
        <v>1487</v>
      </c>
      <c r="C19" s="1823"/>
      <c r="D19" s="1823"/>
      <c r="E19" s="1823"/>
      <c r="F19" s="1823"/>
      <c r="G19" s="993"/>
      <c r="H19" s="993"/>
    </row>
    <row r="20" spans="1:8" ht="58.5" customHeight="1">
      <c r="A20" s="991">
        <v>8</v>
      </c>
      <c r="B20" s="1824" t="s">
        <v>1488</v>
      </c>
      <c r="C20" s="1825"/>
      <c r="D20" s="1825"/>
      <c r="E20" s="1826"/>
      <c r="F20" s="1826"/>
      <c r="G20" s="993"/>
      <c r="H20" s="993"/>
    </row>
    <row r="21" spans="1:8" ht="21" customHeight="1">
      <c r="A21" s="991">
        <v>9</v>
      </c>
      <c r="B21" s="1827" t="s">
        <v>1489</v>
      </c>
      <c r="C21" s="1827"/>
      <c r="D21" s="1827"/>
      <c r="E21" s="1827"/>
      <c r="F21" s="1827"/>
      <c r="G21" s="993"/>
      <c r="H21" s="993"/>
    </row>
    <row r="22" spans="1:8" ht="21.75" customHeight="1">
      <c r="A22" s="1829">
        <v>10</v>
      </c>
      <c r="B22" s="1827" t="s">
        <v>1490</v>
      </c>
      <c r="C22" s="1827"/>
      <c r="D22" s="1827"/>
      <c r="E22" s="1827"/>
      <c r="F22" s="1827"/>
      <c r="G22" s="993"/>
      <c r="H22" s="993"/>
    </row>
    <row r="23" spans="1:8" ht="21.75" customHeight="1">
      <c r="A23" s="1829"/>
      <c r="B23" s="1840" t="s">
        <v>1491</v>
      </c>
      <c r="C23" s="1841"/>
      <c r="D23" s="1841"/>
      <c r="E23" s="1841"/>
      <c r="F23" s="1842"/>
      <c r="G23" s="991"/>
      <c r="H23" s="994"/>
    </row>
    <row r="24" spans="1:8" ht="8.25" customHeight="1">
      <c r="A24" s="995" t="s">
        <v>1509</v>
      </c>
      <c r="B24" s="995"/>
      <c r="C24" s="995"/>
      <c r="D24" s="995"/>
      <c r="E24" s="995"/>
      <c r="F24" s="995"/>
      <c r="G24" s="995"/>
      <c r="H24" s="995"/>
    </row>
    <row r="25" spans="1:8" ht="14.25" customHeight="1">
      <c r="A25" s="995" t="s">
        <v>1492</v>
      </c>
      <c r="B25" s="995"/>
      <c r="C25" s="995"/>
      <c r="D25" s="995"/>
      <c r="E25" s="995"/>
      <c r="F25" s="995"/>
      <c r="G25" s="995"/>
      <c r="H25" s="995"/>
    </row>
    <row r="26" spans="1:8" ht="14.25" customHeight="1">
      <c r="A26" s="995"/>
      <c r="B26" s="999" t="s">
        <v>1510</v>
      </c>
      <c r="C26" s="999"/>
      <c r="D26" s="1818" t="s">
        <v>1493</v>
      </c>
      <c r="E26" s="1818"/>
      <c r="F26" s="1818"/>
      <c r="G26" s="1818"/>
      <c r="H26" s="1818"/>
    </row>
    <row r="27" spans="1:8" ht="14.25" customHeight="1">
      <c r="A27" s="995"/>
      <c r="B27" s="999" t="s">
        <v>1494</v>
      </c>
      <c r="C27" s="999" t="s">
        <v>1509</v>
      </c>
      <c r="D27" s="1818" t="s">
        <v>1495</v>
      </c>
      <c r="E27" s="1818"/>
      <c r="F27" s="1818"/>
      <c r="G27" s="1818"/>
      <c r="H27" s="1818"/>
    </row>
    <row r="28" spans="1:8" ht="14.25" customHeight="1">
      <c r="A28" s="995"/>
      <c r="B28" s="999"/>
      <c r="C28" s="999" t="s">
        <v>1511</v>
      </c>
      <c r="D28" s="1815" t="s">
        <v>1496</v>
      </c>
      <c r="E28" s="1816"/>
      <c r="F28" s="1816"/>
      <c r="G28" s="1816"/>
      <c r="H28" s="1817"/>
    </row>
    <row r="29" spans="1:8" ht="14.25" customHeight="1">
      <c r="A29" s="995"/>
      <c r="B29" s="999" t="s">
        <v>1494</v>
      </c>
      <c r="C29" s="999" t="s">
        <v>1511</v>
      </c>
      <c r="D29" s="1818" t="s">
        <v>1497</v>
      </c>
      <c r="E29" s="1818"/>
      <c r="F29" s="1818"/>
      <c r="G29" s="1818"/>
      <c r="H29" s="1818"/>
    </row>
    <row r="30" spans="1:8" ht="14.25" customHeight="1">
      <c r="A30" s="995"/>
      <c r="B30" s="999" t="s">
        <v>1494</v>
      </c>
      <c r="C30" s="999" t="s">
        <v>1511</v>
      </c>
      <c r="D30" s="1818" t="s">
        <v>1468</v>
      </c>
      <c r="E30" s="1818"/>
      <c r="F30" s="1818"/>
      <c r="G30" s="1818"/>
      <c r="H30" s="1818"/>
    </row>
    <row r="31" spans="1:8" ht="14.25" customHeight="1">
      <c r="A31" s="995"/>
      <c r="B31" s="1819" t="s">
        <v>1494</v>
      </c>
      <c r="C31" s="1819" t="s">
        <v>1511</v>
      </c>
      <c r="D31" s="1843" t="s">
        <v>1498</v>
      </c>
      <c r="E31" s="1844"/>
      <c r="F31" s="1844"/>
      <c r="G31" s="1844"/>
      <c r="H31" s="1845"/>
    </row>
    <row r="32" spans="1:8" ht="14.25" customHeight="1">
      <c r="A32" s="995"/>
      <c r="B32" s="1820"/>
      <c r="C32" s="1820"/>
      <c r="D32" s="1846" t="s">
        <v>1499</v>
      </c>
      <c r="E32" s="1847"/>
      <c r="F32" s="1847"/>
      <c r="G32" s="1847"/>
      <c r="H32" s="1848"/>
    </row>
    <row r="33" spans="1:8" ht="14.25" customHeight="1">
      <c r="A33" s="995"/>
      <c r="B33" s="1821"/>
      <c r="C33" s="1821"/>
      <c r="D33" s="1849" t="s">
        <v>1500</v>
      </c>
      <c r="E33" s="1850"/>
      <c r="F33" s="1850"/>
      <c r="G33" s="1850"/>
      <c r="H33" s="1851"/>
    </row>
    <row r="34" spans="1:8" ht="14.25" customHeight="1">
      <c r="A34" s="995"/>
      <c r="B34" s="999" t="s">
        <v>1494</v>
      </c>
      <c r="C34" s="999"/>
      <c r="D34" s="1818" t="s">
        <v>1501</v>
      </c>
      <c r="E34" s="1818"/>
      <c r="F34" s="1818"/>
      <c r="G34" s="1818"/>
      <c r="H34" s="1818"/>
    </row>
    <row r="35" spans="1:8" ht="14.25" customHeight="1">
      <c r="A35" s="995"/>
      <c r="B35" s="999" t="s">
        <v>1494</v>
      </c>
      <c r="C35" s="999" t="s">
        <v>1511</v>
      </c>
      <c r="D35" s="1818" t="s">
        <v>1502</v>
      </c>
      <c r="E35" s="1818"/>
      <c r="F35" s="1818"/>
      <c r="G35" s="1818"/>
      <c r="H35" s="1818"/>
    </row>
    <row r="36" spans="1:8" ht="8.25" customHeight="1">
      <c r="A36" s="995"/>
      <c r="B36" s="995"/>
      <c r="C36" s="995"/>
      <c r="D36" s="995"/>
      <c r="E36" s="995"/>
      <c r="F36" s="995"/>
      <c r="G36" s="995"/>
      <c r="H36" s="995"/>
    </row>
    <row r="37" spans="1:8" ht="15" customHeight="1">
      <c r="A37" s="995" t="s">
        <v>1503</v>
      </c>
      <c r="B37" s="995"/>
      <c r="C37" s="995"/>
      <c r="D37" s="995"/>
      <c r="E37" s="995"/>
      <c r="F37" s="995"/>
      <c r="G37" s="995"/>
      <c r="H37" s="995"/>
    </row>
    <row r="38" spans="1:8" ht="15" customHeight="1">
      <c r="A38" s="995"/>
      <c r="B38" s="999" t="s">
        <v>1510</v>
      </c>
      <c r="C38" s="1000"/>
      <c r="D38" s="1818" t="s">
        <v>1504</v>
      </c>
      <c r="E38" s="1818"/>
      <c r="F38" s="1818"/>
      <c r="G38" s="1818"/>
      <c r="H38" s="1818"/>
    </row>
    <row r="39" spans="1:8">
      <c r="A39" s="995"/>
      <c r="B39" s="995"/>
      <c r="C39" s="995"/>
      <c r="D39" s="995"/>
      <c r="E39" s="995"/>
      <c r="F39" s="995"/>
      <c r="G39" s="995"/>
      <c r="H39" s="1001" t="s">
        <v>1505</v>
      </c>
    </row>
    <row r="40" spans="1:8">
      <c r="H40" s="551"/>
    </row>
    <row r="41" spans="1:8">
      <c r="H41" s="551"/>
    </row>
  </sheetData>
  <mergeCells count="39">
    <mergeCell ref="D35:H35"/>
    <mergeCell ref="D38:H38"/>
    <mergeCell ref="C31:C33"/>
    <mergeCell ref="D31:H31"/>
    <mergeCell ref="D32:H32"/>
    <mergeCell ref="D33:H33"/>
    <mergeCell ref="D34:H34"/>
    <mergeCell ref="B31:B33"/>
    <mergeCell ref="B19:F19"/>
    <mergeCell ref="B20:F20"/>
    <mergeCell ref="B21:F21"/>
    <mergeCell ref="F4:G4"/>
    <mergeCell ref="F5:G5"/>
    <mergeCell ref="A7:C7"/>
    <mergeCell ref="D7:H7"/>
    <mergeCell ref="A8:C9"/>
    <mergeCell ref="E8:H8"/>
    <mergeCell ref="E9:F9"/>
    <mergeCell ref="B11:F11"/>
    <mergeCell ref="B12:F12"/>
    <mergeCell ref="B13:F13"/>
    <mergeCell ref="B14:F14"/>
    <mergeCell ref="B15:F15"/>
    <mergeCell ref="G1:H1"/>
    <mergeCell ref="A2:H2"/>
    <mergeCell ref="D28:H28"/>
    <mergeCell ref="D29:H29"/>
    <mergeCell ref="D30:H30"/>
    <mergeCell ref="B16:F16"/>
    <mergeCell ref="A17:A18"/>
    <mergeCell ref="B17:F17"/>
    <mergeCell ref="G17:G18"/>
    <mergeCell ref="H17:H18"/>
    <mergeCell ref="B18:F18"/>
    <mergeCell ref="A22:A23"/>
    <mergeCell ref="B22:F22"/>
    <mergeCell ref="B23:F23"/>
    <mergeCell ref="D26:H26"/>
    <mergeCell ref="D27:H27"/>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sheetPr codeName="Sheet22">
    <pageSetUpPr fitToPage="1"/>
  </sheetPr>
  <dimension ref="B1:Z184"/>
  <sheetViews>
    <sheetView view="pageBreakPreview" topLeftCell="A136" zoomScaleNormal="100" zoomScaleSheetLayoutView="100" workbookViewId="0">
      <selection activeCell="M175" sqref="M175"/>
    </sheetView>
  </sheetViews>
  <sheetFormatPr defaultColWidth="9" defaultRowHeight="13.5"/>
  <cols>
    <col min="1" max="1" width="1.5" style="1" customWidth="1"/>
    <col min="2" max="26" width="3.625" style="1" customWidth="1"/>
    <col min="27" max="27" width="1.25" style="1" customWidth="1"/>
    <col min="28" max="16384" width="9" style="1"/>
  </cols>
  <sheetData>
    <row r="1" spans="2:26" ht="6.75" customHeight="1"/>
    <row r="2" spans="2:26">
      <c r="B2" s="1" t="s">
        <v>1301</v>
      </c>
    </row>
    <row r="3" spans="2:26" ht="18.75">
      <c r="B3" s="1137" t="s">
        <v>578</v>
      </c>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row>
    <row r="4" spans="2:26" ht="14.25" thickBot="1">
      <c r="U4" s="1073" t="s">
        <v>500</v>
      </c>
      <c r="V4" s="1073"/>
      <c r="W4" s="1073"/>
      <c r="X4" s="1073"/>
      <c r="Y4" s="1073"/>
      <c r="Z4" s="1073"/>
    </row>
    <row r="5" spans="2:26">
      <c r="B5" s="1310" t="s">
        <v>959</v>
      </c>
      <c r="C5" s="1311"/>
      <c r="D5" s="1311"/>
      <c r="E5" s="1311"/>
      <c r="F5" s="1551"/>
      <c r="G5" s="127"/>
      <c r="H5" s="128"/>
      <c r="I5" s="128"/>
      <c r="J5" s="128"/>
      <c r="K5" s="128"/>
      <c r="L5" s="128"/>
      <c r="M5" s="128"/>
      <c r="N5" s="128"/>
      <c r="O5" s="128"/>
      <c r="P5" s="128"/>
      <c r="Q5" s="129"/>
      <c r="V5" s="1310" t="s">
        <v>682</v>
      </c>
      <c r="W5" s="1311"/>
      <c r="X5" s="1311"/>
      <c r="Y5" s="1311"/>
      <c r="Z5" s="1312"/>
    </row>
    <row r="6" spans="2:26">
      <c r="B6" s="1301" t="s">
        <v>97</v>
      </c>
      <c r="C6" s="1100"/>
      <c r="D6" s="1100"/>
      <c r="E6" s="1100"/>
      <c r="F6" s="1101"/>
      <c r="G6" s="124"/>
      <c r="H6" s="125"/>
      <c r="I6" s="125"/>
      <c r="J6" s="125"/>
      <c r="K6" s="125"/>
      <c r="L6" s="125"/>
      <c r="M6" s="125"/>
      <c r="N6" s="125"/>
      <c r="O6" s="125"/>
      <c r="P6" s="125"/>
      <c r="Q6" s="131"/>
      <c r="V6" s="132"/>
      <c r="W6" s="25"/>
      <c r="X6" s="25"/>
      <c r="Y6" s="25"/>
      <c r="Z6" s="133"/>
    </row>
    <row r="7" spans="2:26">
      <c r="B7" s="1301" t="s">
        <v>960</v>
      </c>
      <c r="C7" s="1100"/>
      <c r="D7" s="1100"/>
      <c r="E7" s="1100"/>
      <c r="F7" s="1101"/>
      <c r="G7" s="124"/>
      <c r="H7" s="125"/>
      <c r="I7" s="125"/>
      <c r="J7" s="125"/>
      <c r="K7" s="125"/>
      <c r="L7" s="125"/>
      <c r="M7" s="125"/>
      <c r="N7" s="125"/>
      <c r="O7" s="125"/>
      <c r="P7" s="125"/>
      <c r="Q7" s="131"/>
      <c r="V7" s="132"/>
      <c r="W7" s="25"/>
      <c r="X7" s="25"/>
      <c r="Y7" s="25"/>
      <c r="Z7" s="133" t="s">
        <v>442</v>
      </c>
    </row>
    <row r="8" spans="2:26">
      <c r="B8" s="1559" t="s">
        <v>946</v>
      </c>
      <c r="C8" s="1075"/>
      <c r="D8" s="1075"/>
      <c r="E8" s="1075"/>
      <c r="F8" s="1076"/>
      <c r="G8" s="11" t="s">
        <v>273</v>
      </c>
      <c r="H8" s="25" t="s">
        <v>274</v>
      </c>
      <c r="I8" s="25"/>
      <c r="J8" s="25"/>
      <c r="K8" s="25"/>
      <c r="L8" s="25"/>
      <c r="M8" s="25"/>
      <c r="N8" s="25"/>
      <c r="O8" s="25"/>
      <c r="P8" s="25"/>
      <c r="Q8" s="133"/>
      <c r="V8" s="132"/>
      <c r="W8" s="25"/>
      <c r="X8" s="25"/>
      <c r="Y8" s="25"/>
      <c r="Z8" s="133"/>
    </row>
    <row r="9" spans="2:26" ht="14.25" thickBot="1">
      <c r="B9" s="135"/>
      <c r="C9" s="136"/>
      <c r="D9" s="136"/>
      <c r="E9" s="136"/>
      <c r="F9" s="136"/>
      <c r="G9" s="137" t="s">
        <v>273</v>
      </c>
      <c r="H9" s="136" t="s">
        <v>961</v>
      </c>
      <c r="I9" s="136"/>
      <c r="J9" s="136"/>
      <c r="K9" s="136"/>
      <c r="L9" s="136"/>
      <c r="M9" s="136"/>
      <c r="N9" s="136"/>
      <c r="O9" s="136"/>
      <c r="P9" s="136"/>
      <c r="Q9" s="138"/>
      <c r="V9" s="135"/>
      <c r="W9" s="136"/>
      <c r="X9" s="136"/>
      <c r="Y9" s="136"/>
      <c r="Z9" s="138"/>
    </row>
    <row r="10" spans="2:26" ht="14.25" thickBot="1"/>
    <row r="11" spans="2:26">
      <c r="B11" s="139"/>
      <c r="C11" s="140"/>
      <c r="D11" s="140"/>
      <c r="E11" s="1867" t="s">
        <v>948</v>
      </c>
      <c r="F11" s="1316"/>
      <c r="G11" s="1569"/>
      <c r="H11" s="1867" t="s">
        <v>954</v>
      </c>
      <c r="I11" s="1316"/>
      <c r="J11" s="1316"/>
      <c r="K11" s="1867" t="s">
        <v>949</v>
      </c>
      <c r="L11" s="1316"/>
      <c r="M11" s="1569"/>
      <c r="N11" s="1867" t="s">
        <v>950</v>
      </c>
      <c r="O11" s="1316"/>
      <c r="P11" s="1569"/>
      <c r="Q11" s="1867" t="s">
        <v>951</v>
      </c>
      <c r="R11" s="1316"/>
      <c r="S11" s="1569"/>
      <c r="T11" s="1867" t="s">
        <v>952</v>
      </c>
      <c r="U11" s="1316"/>
      <c r="V11" s="1569"/>
      <c r="W11" s="144"/>
      <c r="X11" s="140"/>
      <c r="Y11" s="140"/>
      <c r="Z11" s="145"/>
    </row>
    <row r="12" spans="2:26">
      <c r="B12" s="1032" t="s">
        <v>947</v>
      </c>
      <c r="C12" s="1866"/>
      <c r="D12" s="1033"/>
      <c r="E12" s="1081" t="s">
        <v>953</v>
      </c>
      <c r="F12" s="1866"/>
      <c r="G12" s="1033"/>
      <c r="H12" s="147"/>
      <c r="I12" s="117"/>
      <c r="J12" s="117"/>
      <c r="K12" s="147"/>
      <c r="L12" s="117"/>
      <c r="M12" s="54"/>
      <c r="N12" s="147"/>
      <c r="O12" s="117"/>
      <c r="P12" s="117"/>
      <c r="Q12" s="147"/>
      <c r="R12" s="117"/>
      <c r="S12" s="117"/>
      <c r="T12" s="147"/>
      <c r="U12" s="117"/>
      <c r="V12" s="117"/>
      <c r="W12" s="1081" t="s">
        <v>956</v>
      </c>
      <c r="X12" s="1866"/>
      <c r="Y12" s="1866"/>
      <c r="Z12" s="1869"/>
    </row>
    <row r="13" spans="2:26">
      <c r="B13" s="148"/>
      <c r="C13" s="149"/>
      <c r="D13" s="149"/>
      <c r="E13" s="1601" t="s">
        <v>275</v>
      </c>
      <c r="F13" s="1856"/>
      <c r="G13" s="1602"/>
      <c r="H13" s="1601" t="s">
        <v>276</v>
      </c>
      <c r="I13" s="1856"/>
      <c r="J13" s="1856"/>
      <c r="K13" s="1601" t="s">
        <v>967</v>
      </c>
      <c r="L13" s="1856"/>
      <c r="M13" s="1602"/>
      <c r="N13" s="153"/>
      <c r="O13" s="149"/>
      <c r="P13" s="149"/>
      <c r="Q13" s="1601" t="s">
        <v>957</v>
      </c>
      <c r="R13" s="1856"/>
      <c r="S13" s="1602"/>
      <c r="T13" s="1601" t="s">
        <v>955</v>
      </c>
      <c r="U13" s="1856"/>
      <c r="V13" s="1602"/>
      <c r="W13" s="13"/>
      <c r="X13" s="32"/>
      <c r="Y13" s="32"/>
      <c r="Z13" s="154"/>
    </row>
    <row r="14" spans="2:26">
      <c r="B14" s="968" t="s">
        <v>1378</v>
      </c>
      <c r="C14" s="155"/>
      <c r="D14" s="155"/>
      <c r="E14" s="156"/>
      <c r="F14" s="157"/>
      <c r="G14" s="157"/>
      <c r="H14" s="156"/>
      <c r="I14" s="157"/>
      <c r="J14" s="157"/>
      <c r="K14" s="156"/>
      <c r="L14" s="157"/>
      <c r="M14" s="158"/>
      <c r="N14" s="159"/>
      <c r="O14" s="155"/>
      <c r="P14" s="155"/>
      <c r="Q14" s="156"/>
      <c r="R14" s="157"/>
      <c r="S14" s="158"/>
      <c r="T14" s="156"/>
      <c r="U14" s="157"/>
      <c r="V14" s="157"/>
      <c r="W14" s="9"/>
      <c r="X14" s="23"/>
      <c r="Y14" s="23"/>
      <c r="Z14" s="160"/>
    </row>
    <row r="15" spans="2:26">
      <c r="B15" s="1870" t="s">
        <v>962</v>
      </c>
      <c r="C15" s="1594"/>
      <c r="D15" s="1595"/>
      <c r="E15" s="1880">
        <v>9800</v>
      </c>
      <c r="F15" s="1881"/>
      <c r="G15" s="25" t="s">
        <v>277</v>
      </c>
      <c r="H15" s="1891">
        <v>4</v>
      </c>
      <c r="I15" s="1892"/>
      <c r="J15" s="25" t="s">
        <v>278</v>
      </c>
      <c r="K15" s="1876">
        <v>0.375</v>
      </c>
      <c r="L15" s="1896"/>
      <c r="M15" s="26"/>
      <c r="N15" s="1876">
        <v>0.39583333333333331</v>
      </c>
      <c r="O15" s="1594"/>
      <c r="P15" s="169"/>
      <c r="Q15" s="1876">
        <v>0.41666666666666669</v>
      </c>
      <c r="R15" s="1594"/>
      <c r="S15" s="169"/>
      <c r="T15" s="11"/>
      <c r="U15" s="56" t="s">
        <v>279</v>
      </c>
      <c r="V15" s="25"/>
      <c r="W15" s="1877" t="s">
        <v>280</v>
      </c>
      <c r="X15" s="1878"/>
      <c r="Y15" s="1878"/>
      <c r="Z15" s="1879"/>
    </row>
    <row r="16" spans="2:26">
      <c r="B16" s="1870" t="s">
        <v>963</v>
      </c>
      <c r="C16" s="1136"/>
      <c r="D16" s="1595"/>
      <c r="E16" s="1880">
        <v>9800</v>
      </c>
      <c r="F16" s="1136"/>
      <c r="G16" s="25" t="s">
        <v>965</v>
      </c>
      <c r="H16" s="1891">
        <v>4</v>
      </c>
      <c r="I16" s="1893"/>
      <c r="J16" s="25" t="s">
        <v>966</v>
      </c>
      <c r="K16" s="1876">
        <v>0.39583333333333331</v>
      </c>
      <c r="L16" s="1896"/>
      <c r="M16" s="26"/>
      <c r="N16" s="1876">
        <v>0.41666666666666669</v>
      </c>
      <c r="O16" s="1136"/>
      <c r="P16" s="169"/>
      <c r="Q16" s="1876">
        <v>0.4375</v>
      </c>
      <c r="R16" s="1136"/>
      <c r="S16" s="169"/>
      <c r="T16" s="11"/>
      <c r="U16" s="56"/>
      <c r="V16" s="25"/>
      <c r="W16" s="1877" t="s">
        <v>280</v>
      </c>
      <c r="X16" s="1878"/>
      <c r="Y16" s="1878"/>
      <c r="Z16" s="1879"/>
    </row>
    <row r="17" spans="2:26">
      <c r="B17" s="1870" t="s">
        <v>962</v>
      </c>
      <c r="C17" s="1136"/>
      <c r="D17" s="1595"/>
      <c r="E17" s="1880">
        <v>9800</v>
      </c>
      <c r="F17" s="1136"/>
      <c r="G17" s="25" t="s">
        <v>965</v>
      </c>
      <c r="H17" s="1891">
        <v>4</v>
      </c>
      <c r="I17" s="1893"/>
      <c r="J17" s="25" t="s">
        <v>966</v>
      </c>
      <c r="K17" s="1876">
        <v>0.45833333333333331</v>
      </c>
      <c r="L17" s="1896"/>
      <c r="M17" s="26"/>
      <c r="N17" s="1876">
        <v>0.47916666666666669</v>
      </c>
      <c r="O17" s="1136"/>
      <c r="P17" s="169"/>
      <c r="Q17" s="1876">
        <v>0.5</v>
      </c>
      <c r="R17" s="1136"/>
      <c r="S17" s="169"/>
      <c r="T17" s="11"/>
      <c r="U17" s="56"/>
      <c r="V17" s="25"/>
      <c r="W17" s="1877" t="s">
        <v>280</v>
      </c>
      <c r="X17" s="1878"/>
      <c r="Y17" s="1878"/>
      <c r="Z17" s="1879"/>
    </row>
    <row r="18" spans="2:26">
      <c r="B18" s="1870" t="s">
        <v>963</v>
      </c>
      <c r="C18" s="1136"/>
      <c r="D18" s="1595"/>
      <c r="E18" s="1880">
        <v>9800</v>
      </c>
      <c r="F18" s="1136"/>
      <c r="G18" s="25" t="s">
        <v>965</v>
      </c>
      <c r="H18" s="1891">
        <v>4</v>
      </c>
      <c r="I18" s="1893"/>
      <c r="J18" s="25" t="s">
        <v>966</v>
      </c>
      <c r="K18" s="1876">
        <v>0.47916666666666669</v>
      </c>
      <c r="L18" s="1896"/>
      <c r="M18" s="26"/>
      <c r="N18" s="1876">
        <v>0.52083333333333337</v>
      </c>
      <c r="O18" s="1136"/>
      <c r="P18" s="169"/>
      <c r="Q18" s="1876">
        <v>0.54166666666666663</v>
      </c>
      <c r="R18" s="1136"/>
      <c r="S18" s="169"/>
      <c r="T18" s="11"/>
      <c r="U18" s="56"/>
      <c r="V18" s="25"/>
      <c r="W18" s="1877" t="s">
        <v>280</v>
      </c>
      <c r="X18" s="1878"/>
      <c r="Y18" s="1878"/>
      <c r="Z18" s="1879"/>
    </row>
    <row r="19" spans="2:26">
      <c r="B19" s="1870" t="s">
        <v>962</v>
      </c>
      <c r="C19" s="1136"/>
      <c r="D19" s="1595"/>
      <c r="E19" s="1880">
        <v>9800</v>
      </c>
      <c r="F19" s="1136"/>
      <c r="G19" s="25" t="s">
        <v>965</v>
      </c>
      <c r="H19" s="1891">
        <v>4</v>
      </c>
      <c r="I19" s="1893"/>
      <c r="J19" s="25" t="s">
        <v>966</v>
      </c>
      <c r="K19" s="1876">
        <v>0.5625</v>
      </c>
      <c r="L19" s="1896"/>
      <c r="M19" s="26"/>
      <c r="N19" s="1876">
        <v>0.58333333333333337</v>
      </c>
      <c r="O19" s="1136"/>
      <c r="P19" s="169"/>
      <c r="Q19" s="1876">
        <v>0.60416666666666663</v>
      </c>
      <c r="R19" s="1136"/>
      <c r="S19" s="169"/>
      <c r="T19" s="11"/>
      <c r="U19" s="56"/>
      <c r="V19" s="25"/>
      <c r="W19" s="1877" t="s">
        <v>280</v>
      </c>
      <c r="X19" s="1878"/>
      <c r="Y19" s="1878"/>
      <c r="Z19" s="1879"/>
    </row>
    <row r="20" spans="2:26">
      <c r="B20" s="1870" t="s">
        <v>963</v>
      </c>
      <c r="C20" s="1136"/>
      <c r="D20" s="1595"/>
      <c r="E20" s="1880">
        <v>9800</v>
      </c>
      <c r="F20" s="1136"/>
      <c r="G20" s="25" t="s">
        <v>965</v>
      </c>
      <c r="H20" s="1891">
        <v>4</v>
      </c>
      <c r="I20" s="1893"/>
      <c r="J20" s="25" t="s">
        <v>966</v>
      </c>
      <c r="K20" s="1876">
        <v>0.58333333333333337</v>
      </c>
      <c r="L20" s="1896"/>
      <c r="M20" s="26"/>
      <c r="N20" s="1876">
        <v>0.60416666666666663</v>
      </c>
      <c r="O20" s="1136"/>
      <c r="P20" s="169"/>
      <c r="Q20" s="1876">
        <v>0.625</v>
      </c>
      <c r="R20" s="1136"/>
      <c r="S20" s="169"/>
      <c r="T20" s="11"/>
      <c r="U20" s="56" t="s">
        <v>279</v>
      </c>
      <c r="V20" s="25"/>
      <c r="W20" s="1877" t="s">
        <v>280</v>
      </c>
      <c r="X20" s="1878"/>
      <c r="Y20" s="1878"/>
      <c r="Z20" s="1879"/>
    </row>
    <row r="21" spans="2:26">
      <c r="B21" s="1870" t="s">
        <v>964</v>
      </c>
      <c r="C21" s="1136"/>
      <c r="D21" s="1595"/>
      <c r="E21" s="1880">
        <v>4000</v>
      </c>
      <c r="F21" s="1136"/>
      <c r="G21" s="25" t="s">
        <v>965</v>
      </c>
      <c r="H21" s="1891">
        <v>2</v>
      </c>
      <c r="I21" s="1893"/>
      <c r="J21" s="25" t="s">
        <v>966</v>
      </c>
      <c r="K21" s="1876">
        <v>0.66666666666666663</v>
      </c>
      <c r="L21" s="1896"/>
      <c r="M21" s="26"/>
      <c r="N21" s="1876">
        <v>0.6875</v>
      </c>
      <c r="O21" s="1136"/>
      <c r="P21" s="169"/>
      <c r="Q21" s="1876">
        <v>0.70833333333333337</v>
      </c>
      <c r="R21" s="1136"/>
      <c r="S21" s="169"/>
      <c r="T21" s="11"/>
      <c r="U21" s="56" t="s">
        <v>279</v>
      </c>
      <c r="V21" s="25"/>
      <c r="W21" s="1877" t="s">
        <v>281</v>
      </c>
      <c r="X21" s="1878"/>
      <c r="Y21" s="1878"/>
      <c r="Z21" s="1879"/>
    </row>
    <row r="22" spans="2:26">
      <c r="B22" s="1870"/>
      <c r="C22" s="1136"/>
      <c r="D22" s="1595"/>
      <c r="E22" s="1880"/>
      <c r="F22" s="1136"/>
      <c r="G22" s="25"/>
      <c r="H22" s="1891"/>
      <c r="I22" s="1893"/>
      <c r="J22" s="25"/>
      <c r="K22" s="1876"/>
      <c r="L22" s="1896"/>
      <c r="M22" s="26"/>
      <c r="N22" s="1876"/>
      <c r="O22" s="1136"/>
      <c r="P22" s="169"/>
      <c r="Q22" s="1876"/>
      <c r="R22" s="1136"/>
      <c r="S22" s="169"/>
      <c r="T22" s="11"/>
      <c r="U22" s="56"/>
      <c r="V22" s="25"/>
      <c r="W22" s="1877"/>
      <c r="X22" s="1878"/>
      <c r="Y22" s="1878"/>
      <c r="Z22" s="1879"/>
    </row>
    <row r="23" spans="2:26" ht="14.25" thickBot="1">
      <c r="B23" s="1882"/>
      <c r="C23" s="1883"/>
      <c r="D23" s="1884"/>
      <c r="E23" s="1888"/>
      <c r="F23" s="1883"/>
      <c r="G23" s="175"/>
      <c r="H23" s="1894"/>
      <c r="I23" s="1895"/>
      <c r="J23" s="175"/>
      <c r="K23" s="1897"/>
      <c r="L23" s="1898"/>
      <c r="M23" s="178"/>
      <c r="N23" s="1897"/>
      <c r="O23" s="1883"/>
      <c r="P23" s="179"/>
      <c r="Q23" s="1897"/>
      <c r="R23" s="1883"/>
      <c r="S23" s="179"/>
      <c r="T23" s="180"/>
      <c r="U23" s="181"/>
      <c r="V23" s="175"/>
      <c r="W23" s="1899"/>
      <c r="X23" s="1900"/>
      <c r="Y23" s="1900"/>
      <c r="Z23" s="1901"/>
    </row>
    <row r="24" spans="2:26" ht="14.25" thickTop="1">
      <c r="B24" s="969" t="s">
        <v>1379</v>
      </c>
      <c r="C24" s="123"/>
      <c r="D24" s="162"/>
      <c r="E24" s="163"/>
      <c r="F24" s="123"/>
      <c r="G24" s="25"/>
      <c r="H24" s="1891"/>
      <c r="I24" s="1893"/>
      <c r="J24" s="25"/>
      <c r="K24" s="1876"/>
      <c r="L24" s="1896"/>
      <c r="M24" s="26"/>
      <c r="N24" s="1876"/>
      <c r="O24" s="1136"/>
      <c r="P24" s="169"/>
      <c r="Q24" s="1876"/>
      <c r="R24" s="1136"/>
      <c r="S24" s="169"/>
      <c r="T24" s="11"/>
      <c r="U24" s="56"/>
      <c r="V24" s="25"/>
      <c r="W24" s="1877"/>
      <c r="X24" s="1878"/>
      <c r="Y24" s="1878"/>
      <c r="Z24" s="1879"/>
    </row>
    <row r="25" spans="2:26">
      <c r="B25" s="1870" t="s">
        <v>963</v>
      </c>
      <c r="C25" s="1136"/>
      <c r="D25" s="1595"/>
      <c r="E25" s="1880">
        <v>9800</v>
      </c>
      <c r="F25" s="1136"/>
      <c r="G25" s="25" t="s">
        <v>965</v>
      </c>
      <c r="H25" s="1891">
        <v>4</v>
      </c>
      <c r="I25" s="1893"/>
      <c r="J25" s="25" t="s">
        <v>966</v>
      </c>
      <c r="K25" s="1876">
        <v>0.39583333333333331</v>
      </c>
      <c r="L25" s="1896"/>
      <c r="M25" s="26"/>
      <c r="N25" s="1876">
        <v>0.41666666666666669</v>
      </c>
      <c r="O25" s="1136"/>
      <c r="P25" s="169"/>
      <c r="Q25" s="1876">
        <v>0.4375</v>
      </c>
      <c r="R25" s="1136"/>
      <c r="S25" s="169"/>
      <c r="T25" s="11"/>
      <c r="U25" s="56"/>
      <c r="V25" s="25"/>
      <c r="W25" s="1877" t="s">
        <v>282</v>
      </c>
      <c r="X25" s="1878"/>
      <c r="Y25" s="1878"/>
      <c r="Z25" s="1879"/>
    </row>
    <row r="26" spans="2:26">
      <c r="B26" s="1870" t="s">
        <v>962</v>
      </c>
      <c r="C26" s="1136"/>
      <c r="D26" s="1595"/>
      <c r="E26" s="1880">
        <v>9800</v>
      </c>
      <c r="F26" s="1136"/>
      <c r="G26" s="25" t="s">
        <v>965</v>
      </c>
      <c r="H26" s="1891">
        <v>4</v>
      </c>
      <c r="I26" s="1893"/>
      <c r="J26" s="25" t="s">
        <v>966</v>
      </c>
      <c r="K26" s="1876">
        <v>0.41666666666666669</v>
      </c>
      <c r="L26" s="1896"/>
      <c r="M26" s="26"/>
      <c r="N26" s="1876">
        <v>0.4375</v>
      </c>
      <c r="O26" s="1136"/>
      <c r="P26" s="169"/>
      <c r="Q26" s="1876">
        <v>0.45833333333333331</v>
      </c>
      <c r="R26" s="1136"/>
      <c r="S26" s="169"/>
      <c r="T26" s="11"/>
      <c r="U26" s="56" t="s">
        <v>279</v>
      </c>
      <c r="V26" s="25"/>
      <c r="W26" s="1877" t="s">
        <v>282</v>
      </c>
      <c r="X26" s="1878"/>
      <c r="Y26" s="1878"/>
      <c r="Z26" s="1879"/>
    </row>
    <row r="27" spans="2:26">
      <c r="B27" s="1870" t="s">
        <v>963</v>
      </c>
      <c r="C27" s="1136"/>
      <c r="D27" s="1595"/>
      <c r="E27" s="1880">
        <v>9800</v>
      </c>
      <c r="F27" s="1136"/>
      <c r="G27" s="25" t="s">
        <v>965</v>
      </c>
      <c r="H27" s="1891">
        <v>4</v>
      </c>
      <c r="I27" s="1893"/>
      <c r="J27" s="25" t="s">
        <v>966</v>
      </c>
      <c r="K27" s="1876">
        <v>0.4375</v>
      </c>
      <c r="L27" s="1896"/>
      <c r="M27" s="26"/>
      <c r="N27" s="1876">
        <v>0.45833333333333331</v>
      </c>
      <c r="O27" s="1136"/>
      <c r="P27" s="169"/>
      <c r="Q27" s="1876">
        <v>0.47916666666666669</v>
      </c>
      <c r="R27" s="1136"/>
      <c r="S27" s="169"/>
      <c r="T27" s="11"/>
      <c r="U27" s="56"/>
      <c r="V27" s="25"/>
      <c r="W27" s="1877" t="s">
        <v>281</v>
      </c>
      <c r="X27" s="1878"/>
      <c r="Y27" s="1878"/>
      <c r="Z27" s="1879"/>
    </row>
    <row r="28" spans="2:26">
      <c r="B28" s="1870"/>
      <c r="C28" s="1136"/>
      <c r="D28" s="1595"/>
      <c r="E28" s="1880"/>
      <c r="F28" s="1136"/>
      <c r="G28" s="25"/>
      <c r="H28" s="1891"/>
      <c r="I28" s="1893"/>
      <c r="J28" s="25"/>
      <c r="K28" s="1876"/>
      <c r="L28" s="1896"/>
      <c r="M28" s="26"/>
      <c r="N28" s="1876"/>
      <c r="O28" s="1136"/>
      <c r="P28" s="169"/>
      <c r="Q28" s="1876"/>
      <c r="R28" s="1136"/>
      <c r="S28" s="169"/>
      <c r="T28" s="11"/>
      <c r="U28" s="56"/>
      <c r="V28" s="25"/>
      <c r="W28" s="1877"/>
      <c r="X28" s="1878"/>
      <c r="Y28" s="1878"/>
      <c r="Z28" s="1879"/>
    </row>
    <row r="29" spans="2:26" ht="14.25" thickBot="1">
      <c r="B29" s="1882"/>
      <c r="C29" s="1883"/>
      <c r="D29" s="1884"/>
      <c r="E29" s="1888"/>
      <c r="F29" s="1883"/>
      <c r="G29" s="175"/>
      <c r="H29" s="1894"/>
      <c r="I29" s="1895"/>
      <c r="J29" s="175"/>
      <c r="K29" s="1897"/>
      <c r="L29" s="1898"/>
      <c r="M29" s="178"/>
      <c r="N29" s="1897"/>
      <c r="O29" s="1883"/>
      <c r="P29" s="179"/>
      <c r="Q29" s="1897"/>
      <c r="R29" s="1883"/>
      <c r="S29" s="179"/>
      <c r="T29" s="180"/>
      <c r="U29" s="181"/>
      <c r="V29" s="175"/>
      <c r="W29" s="1899"/>
      <c r="X29" s="1900"/>
      <c r="Y29" s="1900"/>
      <c r="Z29" s="1901"/>
    </row>
    <row r="30" spans="2:26" ht="14.25" thickTop="1">
      <c r="B30" s="1870"/>
      <c r="C30" s="1136"/>
      <c r="D30" s="1595"/>
      <c r="E30" s="1880"/>
      <c r="F30" s="1136"/>
      <c r="G30" s="25"/>
      <c r="H30" s="1891"/>
      <c r="I30" s="1893"/>
      <c r="J30" s="25"/>
      <c r="K30" s="1876"/>
      <c r="L30" s="1896"/>
      <c r="M30" s="26"/>
      <c r="N30" s="1876"/>
      <c r="O30" s="1136"/>
      <c r="P30" s="169"/>
      <c r="Q30" s="1876"/>
      <c r="R30" s="1136"/>
      <c r="S30" s="169"/>
      <c r="T30" s="11"/>
      <c r="U30" s="56"/>
      <c r="V30" s="25"/>
      <c r="W30" s="1877"/>
      <c r="X30" s="1878"/>
      <c r="Y30" s="1878"/>
      <c r="Z30" s="1879"/>
    </row>
    <row r="31" spans="2:26">
      <c r="B31" s="1870"/>
      <c r="C31" s="1136"/>
      <c r="D31" s="1595"/>
      <c r="E31" s="1880"/>
      <c r="F31" s="1136"/>
      <c r="G31" s="25"/>
      <c r="H31" s="1891"/>
      <c r="I31" s="1893"/>
      <c r="J31" s="25"/>
      <c r="K31" s="1876"/>
      <c r="L31" s="1896"/>
      <c r="M31" s="26"/>
      <c r="N31" s="1876"/>
      <c r="O31" s="1136"/>
      <c r="P31" s="169"/>
      <c r="Q31" s="1876"/>
      <c r="R31" s="1136"/>
      <c r="S31" s="169"/>
      <c r="T31" s="11"/>
      <c r="U31" s="56"/>
      <c r="V31" s="25"/>
      <c r="W31" s="1877"/>
      <c r="X31" s="1878"/>
      <c r="Y31" s="1878"/>
      <c r="Z31" s="1879"/>
    </row>
    <row r="32" spans="2:26">
      <c r="B32" s="1870"/>
      <c r="C32" s="1136"/>
      <c r="D32" s="1595"/>
      <c r="E32" s="1880"/>
      <c r="F32" s="1136"/>
      <c r="G32" s="25"/>
      <c r="H32" s="1891"/>
      <c r="I32" s="1893"/>
      <c r="J32" s="25"/>
      <c r="K32" s="1876"/>
      <c r="L32" s="1896"/>
      <c r="M32" s="26"/>
      <c r="N32" s="1876"/>
      <c r="O32" s="1136"/>
      <c r="P32" s="169"/>
      <c r="Q32" s="1876"/>
      <c r="R32" s="1136"/>
      <c r="S32" s="169"/>
      <c r="T32" s="11"/>
      <c r="U32" s="56"/>
      <c r="V32" s="25"/>
      <c r="W32" s="1877"/>
      <c r="X32" s="1878"/>
      <c r="Y32" s="1878"/>
      <c r="Z32" s="1879"/>
    </row>
    <row r="33" spans="2:26">
      <c r="B33" s="1870"/>
      <c r="C33" s="1136"/>
      <c r="D33" s="1595"/>
      <c r="E33" s="1880"/>
      <c r="F33" s="1136"/>
      <c r="G33" s="25"/>
      <c r="H33" s="1891"/>
      <c r="I33" s="1893"/>
      <c r="J33" s="25"/>
      <c r="K33" s="1876"/>
      <c r="L33" s="1896"/>
      <c r="M33" s="26"/>
      <c r="N33" s="1876"/>
      <c r="O33" s="1136"/>
      <c r="P33" s="169"/>
      <c r="Q33" s="1876"/>
      <c r="R33" s="1136"/>
      <c r="S33" s="169"/>
      <c r="T33" s="11"/>
      <c r="U33" s="56"/>
      <c r="V33" s="25"/>
      <c r="W33" s="1877"/>
      <c r="X33" s="1878"/>
      <c r="Y33" s="1878"/>
      <c r="Z33" s="1879"/>
    </row>
    <row r="34" spans="2:26">
      <c r="B34" s="1870"/>
      <c r="C34" s="1136"/>
      <c r="D34" s="1595"/>
      <c r="E34" s="1880"/>
      <c r="F34" s="1136"/>
      <c r="G34" s="25"/>
      <c r="H34" s="1891"/>
      <c r="I34" s="1893"/>
      <c r="J34" s="25"/>
      <c r="K34" s="1876"/>
      <c r="L34" s="1896"/>
      <c r="M34" s="26"/>
      <c r="N34" s="1876"/>
      <c r="O34" s="1136"/>
      <c r="P34" s="169"/>
      <c r="Q34" s="1876"/>
      <c r="R34" s="1136"/>
      <c r="S34" s="169"/>
      <c r="T34" s="11"/>
      <c r="U34" s="56"/>
      <c r="V34" s="25"/>
      <c r="W34" s="1877"/>
      <c r="X34" s="1878"/>
      <c r="Y34" s="1878"/>
      <c r="Z34" s="1879"/>
    </row>
    <row r="35" spans="2:26">
      <c r="B35" s="1870"/>
      <c r="C35" s="1136"/>
      <c r="D35" s="1595"/>
      <c r="E35" s="1880"/>
      <c r="F35" s="1136"/>
      <c r="G35" s="25"/>
      <c r="H35" s="1891"/>
      <c r="I35" s="1893"/>
      <c r="J35" s="25"/>
      <c r="K35" s="1876"/>
      <c r="L35" s="1896"/>
      <c r="M35" s="26"/>
      <c r="N35" s="1876"/>
      <c r="O35" s="1136"/>
      <c r="P35" s="169"/>
      <c r="Q35" s="1876"/>
      <c r="R35" s="1136"/>
      <c r="S35" s="169"/>
      <c r="T35" s="11"/>
      <c r="U35" s="56"/>
      <c r="V35" s="25"/>
      <c r="W35" s="1877"/>
      <c r="X35" s="1878"/>
      <c r="Y35" s="1878"/>
      <c r="Z35" s="1879"/>
    </row>
    <row r="36" spans="2:26">
      <c r="B36" s="1870"/>
      <c r="C36" s="1136"/>
      <c r="D36" s="1595"/>
      <c r="E36" s="1880"/>
      <c r="F36" s="1136"/>
      <c r="G36" s="25"/>
      <c r="H36" s="1891"/>
      <c r="I36" s="1893"/>
      <c r="J36" s="25"/>
      <c r="K36" s="1876"/>
      <c r="L36" s="1896"/>
      <c r="M36" s="26"/>
      <c r="N36" s="1876"/>
      <c r="O36" s="1136"/>
      <c r="P36" s="169"/>
      <c r="Q36" s="1876"/>
      <c r="R36" s="1136"/>
      <c r="S36" s="169"/>
      <c r="T36" s="11"/>
      <c r="U36" s="56"/>
      <c r="V36" s="25"/>
      <c r="W36" s="1877"/>
      <c r="X36" s="1878"/>
      <c r="Y36" s="1878"/>
      <c r="Z36" s="1879"/>
    </row>
    <row r="37" spans="2:26">
      <c r="B37" s="1870"/>
      <c r="C37" s="1136"/>
      <c r="D37" s="1595"/>
      <c r="E37" s="1880"/>
      <c r="F37" s="1136"/>
      <c r="G37" s="25"/>
      <c r="H37" s="1891"/>
      <c r="I37" s="1893"/>
      <c r="J37" s="25"/>
      <c r="K37" s="1876"/>
      <c r="L37" s="1896"/>
      <c r="M37" s="26"/>
      <c r="N37" s="1876"/>
      <c r="O37" s="1136"/>
      <c r="P37" s="169"/>
      <c r="Q37" s="1876"/>
      <c r="R37" s="1136"/>
      <c r="S37" s="169"/>
      <c r="T37" s="11"/>
      <c r="U37" s="56"/>
      <c r="V37" s="25"/>
      <c r="W37" s="1877"/>
      <c r="X37" s="1878"/>
      <c r="Y37" s="1878"/>
      <c r="Z37" s="1879"/>
    </row>
    <row r="38" spans="2:26">
      <c r="B38" s="1870"/>
      <c r="C38" s="1136"/>
      <c r="D38" s="1595"/>
      <c r="E38" s="1880"/>
      <c r="F38" s="1136"/>
      <c r="G38" s="25"/>
      <c r="H38" s="1891"/>
      <c r="I38" s="1893"/>
      <c r="J38" s="25"/>
      <c r="K38" s="1876"/>
      <c r="L38" s="1896"/>
      <c r="M38" s="26"/>
      <c r="N38" s="1876"/>
      <c r="O38" s="1136"/>
      <c r="P38" s="169"/>
      <c r="Q38" s="1876"/>
      <c r="R38" s="1136"/>
      <c r="S38" s="169"/>
      <c r="T38" s="11"/>
      <c r="U38" s="56"/>
      <c r="V38" s="25"/>
      <c r="W38" s="1877"/>
      <c r="X38" s="1878"/>
      <c r="Y38" s="1878"/>
      <c r="Z38" s="1879"/>
    </row>
    <row r="39" spans="2:26">
      <c r="B39" s="1870"/>
      <c r="C39" s="1136"/>
      <c r="D39" s="1595"/>
      <c r="E39" s="1880"/>
      <c r="F39" s="1136"/>
      <c r="G39" s="25"/>
      <c r="H39" s="1891"/>
      <c r="I39" s="1893"/>
      <c r="J39" s="25"/>
      <c r="K39" s="1876"/>
      <c r="L39" s="1896"/>
      <c r="M39" s="26"/>
      <c r="N39" s="1876"/>
      <c r="O39" s="1136"/>
      <c r="P39" s="169"/>
      <c r="Q39" s="1876"/>
      <c r="R39" s="1136"/>
      <c r="S39" s="169"/>
      <c r="T39" s="11"/>
      <c r="U39" s="56"/>
      <c r="V39" s="25"/>
      <c r="W39" s="1877"/>
      <c r="X39" s="1878"/>
      <c r="Y39" s="1878"/>
      <c r="Z39" s="1879"/>
    </row>
    <row r="40" spans="2:26">
      <c r="B40" s="1870"/>
      <c r="C40" s="1136"/>
      <c r="D40" s="1595"/>
      <c r="E40" s="1880"/>
      <c r="F40" s="1136"/>
      <c r="G40" s="25"/>
      <c r="H40" s="1891"/>
      <c r="I40" s="1893"/>
      <c r="J40" s="25"/>
      <c r="K40" s="1876"/>
      <c r="L40" s="1896"/>
      <c r="M40" s="26"/>
      <c r="N40" s="1876"/>
      <c r="O40" s="1136"/>
      <c r="P40" s="169"/>
      <c r="Q40" s="1876"/>
      <c r="R40" s="1136"/>
      <c r="S40" s="169"/>
      <c r="T40" s="11"/>
      <c r="U40" s="56"/>
      <c r="V40" s="25"/>
      <c r="W40" s="1877"/>
      <c r="X40" s="1878"/>
      <c r="Y40" s="1878"/>
      <c r="Z40" s="1879"/>
    </row>
    <row r="41" spans="2:26">
      <c r="B41" s="1870"/>
      <c r="C41" s="1136"/>
      <c r="D41" s="1595"/>
      <c r="E41" s="1880"/>
      <c r="F41" s="1136"/>
      <c r="G41" s="25"/>
      <c r="H41" s="1891"/>
      <c r="I41" s="1893"/>
      <c r="J41" s="25"/>
      <c r="K41" s="1876"/>
      <c r="L41" s="1896"/>
      <c r="M41" s="26"/>
      <c r="N41" s="1876"/>
      <c r="O41" s="1136"/>
      <c r="P41" s="169"/>
      <c r="Q41" s="1876"/>
      <c r="R41" s="1136"/>
      <c r="S41" s="169"/>
      <c r="T41" s="11"/>
      <c r="U41" s="56"/>
      <c r="V41" s="25"/>
      <c r="W41" s="1877"/>
      <c r="X41" s="1878"/>
      <c r="Y41" s="1878"/>
      <c r="Z41" s="1879"/>
    </row>
    <row r="42" spans="2:26">
      <c r="B42" s="1870"/>
      <c r="C42" s="1136"/>
      <c r="D42" s="1595"/>
      <c r="E42" s="1880"/>
      <c r="F42" s="1136"/>
      <c r="G42" s="25"/>
      <c r="H42" s="1891"/>
      <c r="I42" s="1893"/>
      <c r="J42" s="25"/>
      <c r="K42" s="1876"/>
      <c r="L42" s="1896"/>
      <c r="M42" s="26"/>
      <c r="N42" s="1876"/>
      <c r="O42" s="1136"/>
      <c r="P42" s="169"/>
      <c r="Q42" s="1876"/>
      <c r="R42" s="1136"/>
      <c r="S42" s="169"/>
      <c r="T42" s="11"/>
      <c r="U42" s="56"/>
      <c r="V42" s="25"/>
      <c r="W42" s="1877"/>
      <c r="X42" s="1878"/>
      <c r="Y42" s="1878"/>
      <c r="Z42" s="1879"/>
    </row>
    <row r="43" spans="2:26" ht="14.25" thickBot="1">
      <c r="B43" s="1882"/>
      <c r="C43" s="1883"/>
      <c r="D43" s="1884"/>
      <c r="E43" s="1888"/>
      <c r="F43" s="1883"/>
      <c r="G43" s="175"/>
      <c r="H43" s="1894"/>
      <c r="I43" s="1895"/>
      <c r="J43" s="175"/>
      <c r="K43" s="1897"/>
      <c r="L43" s="1898"/>
      <c r="M43" s="178"/>
      <c r="N43" s="1897"/>
      <c r="O43" s="1883"/>
      <c r="P43" s="179"/>
      <c r="Q43" s="1897"/>
      <c r="R43" s="1883"/>
      <c r="S43" s="179"/>
      <c r="T43" s="180"/>
      <c r="U43" s="181"/>
      <c r="V43" s="175"/>
      <c r="W43" s="1899"/>
      <c r="X43" s="1900"/>
      <c r="Y43" s="1900"/>
      <c r="Z43" s="1901"/>
    </row>
    <row r="44" spans="2:26" ht="14.25" thickTop="1">
      <c r="B44" s="1885" t="s">
        <v>997</v>
      </c>
      <c r="C44" s="1886"/>
      <c r="D44" s="1887"/>
      <c r="E44" s="163" t="s">
        <v>998</v>
      </c>
      <c r="F44" s="123"/>
      <c r="G44" s="25"/>
      <c r="H44" s="1891"/>
      <c r="I44" s="1893"/>
      <c r="J44" s="25"/>
      <c r="K44" s="1876"/>
      <c r="L44" s="1896"/>
      <c r="M44" s="26"/>
      <c r="N44" s="1876"/>
      <c r="O44" s="1136"/>
      <c r="P44" s="169"/>
      <c r="Q44" s="1876"/>
      <c r="R44" s="1136"/>
      <c r="S44" s="169"/>
      <c r="T44" s="11"/>
      <c r="U44" s="56"/>
      <c r="V44" s="25"/>
      <c r="W44" s="1877"/>
      <c r="X44" s="1878"/>
      <c r="Y44" s="1878"/>
      <c r="Z44" s="1879"/>
    </row>
    <row r="45" spans="2:26">
      <c r="B45" s="1870"/>
      <c r="C45" s="1136"/>
      <c r="D45" s="1595"/>
      <c r="E45" s="1880"/>
      <c r="F45" s="1136"/>
      <c r="G45" s="25"/>
      <c r="H45" s="1891">
        <v>24</v>
      </c>
      <c r="I45" s="1893"/>
      <c r="J45" s="25"/>
      <c r="K45" s="1876"/>
      <c r="L45" s="1896"/>
      <c r="M45" s="26"/>
      <c r="N45" s="1876"/>
      <c r="O45" s="1136"/>
      <c r="P45" s="169"/>
      <c r="Q45" s="1876"/>
      <c r="R45" s="1136"/>
      <c r="S45" s="169"/>
      <c r="T45" s="11"/>
      <c r="U45" s="56"/>
      <c r="V45" s="25"/>
      <c r="W45" s="1877" t="s">
        <v>283</v>
      </c>
      <c r="X45" s="1878"/>
      <c r="Y45" s="1878"/>
      <c r="Z45" s="1879"/>
    </row>
    <row r="46" spans="2:26">
      <c r="B46" s="1870"/>
      <c r="C46" s="1136"/>
      <c r="D46" s="1595"/>
      <c r="E46" s="1880"/>
      <c r="F46" s="1136"/>
      <c r="G46" s="25"/>
      <c r="H46" s="1891">
        <v>2</v>
      </c>
      <c r="I46" s="1893"/>
      <c r="J46" s="25"/>
      <c r="K46" s="1876"/>
      <c r="L46" s="1896"/>
      <c r="M46" s="26"/>
      <c r="N46" s="1876"/>
      <c r="O46" s="1136"/>
      <c r="P46" s="169"/>
      <c r="Q46" s="1876"/>
      <c r="R46" s="1136"/>
      <c r="S46" s="169"/>
      <c r="T46" s="11"/>
      <c r="U46" s="56"/>
      <c r="V46" s="25"/>
      <c r="W46" s="1877" t="s">
        <v>284</v>
      </c>
      <c r="X46" s="1878"/>
      <c r="Y46" s="1878"/>
      <c r="Z46" s="1879"/>
    </row>
    <row r="47" spans="2:26">
      <c r="B47" s="1870"/>
      <c r="C47" s="1136"/>
      <c r="D47" s="1595"/>
      <c r="E47" s="1880"/>
      <c r="F47" s="1136"/>
      <c r="G47" s="25"/>
      <c r="H47" s="1891">
        <v>12</v>
      </c>
      <c r="I47" s="1893"/>
      <c r="J47" s="25"/>
      <c r="K47" s="1876"/>
      <c r="L47" s="1896"/>
      <c r="M47" s="26"/>
      <c r="N47" s="1876"/>
      <c r="O47" s="1136"/>
      <c r="P47" s="169"/>
      <c r="Q47" s="1876"/>
      <c r="R47" s="1136"/>
      <c r="S47" s="169"/>
      <c r="T47" s="11"/>
      <c r="U47" s="56"/>
      <c r="V47" s="25"/>
      <c r="W47" s="1877" t="s">
        <v>284</v>
      </c>
      <c r="X47" s="1878"/>
      <c r="Y47" s="1878"/>
      <c r="Z47" s="1879"/>
    </row>
    <row r="48" spans="2:26">
      <c r="B48" s="1870"/>
      <c r="C48" s="1136"/>
      <c r="D48" s="1595"/>
      <c r="E48" s="1880"/>
      <c r="F48" s="1136"/>
      <c r="G48" s="25"/>
      <c r="H48" s="1891"/>
      <c r="I48" s="1893"/>
      <c r="J48" s="25"/>
      <c r="K48" s="1876"/>
      <c r="L48" s="1896"/>
      <c r="M48" s="26"/>
      <c r="N48" s="1876"/>
      <c r="O48" s="1136"/>
      <c r="P48" s="169"/>
      <c r="Q48" s="1876"/>
      <c r="R48" s="1136"/>
      <c r="S48" s="169"/>
      <c r="T48" s="11"/>
      <c r="U48" s="56"/>
      <c r="V48" s="25"/>
      <c r="W48" s="1877"/>
      <c r="X48" s="1878"/>
      <c r="Y48" s="1878"/>
      <c r="Z48" s="1879"/>
    </row>
    <row r="49" spans="2:26">
      <c r="B49" s="1870"/>
      <c r="C49" s="1136"/>
      <c r="D49" s="1595"/>
      <c r="E49" s="1880"/>
      <c r="F49" s="1136"/>
      <c r="G49" s="25"/>
      <c r="H49" s="1891"/>
      <c r="I49" s="1893"/>
      <c r="J49" s="25"/>
      <c r="K49" s="1876"/>
      <c r="L49" s="1896"/>
      <c r="M49" s="26"/>
      <c r="N49" s="1876"/>
      <c r="O49" s="1136"/>
      <c r="P49" s="169"/>
      <c r="Q49" s="1876"/>
      <c r="R49" s="1136"/>
      <c r="S49" s="169"/>
      <c r="T49" s="11"/>
      <c r="U49" s="56"/>
      <c r="V49" s="25"/>
      <c r="W49" s="1877"/>
      <c r="X49" s="1878"/>
      <c r="Y49" s="1878"/>
      <c r="Z49" s="1879"/>
    </row>
    <row r="50" spans="2:26">
      <c r="B50" s="1870"/>
      <c r="C50" s="1136"/>
      <c r="D50" s="1595"/>
      <c r="E50" s="1880"/>
      <c r="F50" s="1136"/>
      <c r="G50" s="25"/>
      <c r="H50" s="1891"/>
      <c r="I50" s="1893"/>
      <c r="J50" s="25"/>
      <c r="K50" s="1876"/>
      <c r="L50" s="1896"/>
      <c r="M50" s="26"/>
      <c r="N50" s="1876"/>
      <c r="O50" s="1136"/>
      <c r="P50" s="169"/>
      <c r="Q50" s="1876"/>
      <c r="R50" s="1136"/>
      <c r="S50" s="169"/>
      <c r="T50" s="11"/>
      <c r="U50" s="56"/>
      <c r="V50" s="25"/>
      <c r="W50" s="1877"/>
      <c r="X50" s="1878"/>
      <c r="Y50" s="1878"/>
      <c r="Z50" s="1879"/>
    </row>
    <row r="51" spans="2:26">
      <c r="B51" s="1870"/>
      <c r="C51" s="1136"/>
      <c r="D51" s="1595"/>
      <c r="E51" s="1880"/>
      <c r="F51" s="1136"/>
      <c r="G51" s="25"/>
      <c r="H51" s="1891"/>
      <c r="I51" s="1893"/>
      <c r="J51" s="25"/>
      <c r="K51" s="1876"/>
      <c r="L51" s="1896"/>
      <c r="M51" s="26"/>
      <c r="N51" s="1876"/>
      <c r="O51" s="1136"/>
      <c r="P51" s="169"/>
      <c r="Q51" s="1876"/>
      <c r="R51" s="1136"/>
      <c r="S51" s="169"/>
      <c r="T51" s="11"/>
      <c r="U51" s="56"/>
      <c r="V51" s="25"/>
      <c r="W51" s="1877"/>
      <c r="X51" s="1878"/>
      <c r="Y51" s="1878"/>
      <c r="Z51" s="1879"/>
    </row>
    <row r="52" spans="2:26">
      <c r="B52" s="1870"/>
      <c r="C52" s="1136"/>
      <c r="D52" s="1595"/>
      <c r="E52" s="1880"/>
      <c r="F52" s="1136"/>
      <c r="G52" s="25"/>
      <c r="H52" s="1891"/>
      <c r="I52" s="1893"/>
      <c r="J52" s="25"/>
      <c r="K52" s="1876"/>
      <c r="L52" s="1896"/>
      <c r="M52" s="26"/>
      <c r="N52" s="1876"/>
      <c r="O52" s="1136"/>
      <c r="P52" s="169"/>
      <c r="Q52" s="1876"/>
      <c r="R52" s="1136"/>
      <c r="S52" s="169"/>
      <c r="T52" s="11"/>
      <c r="U52" s="56"/>
      <c r="V52" s="25"/>
      <c r="W52" s="1877"/>
      <c r="X52" s="1878"/>
      <c r="Y52" s="1878"/>
      <c r="Z52" s="1879"/>
    </row>
    <row r="53" spans="2:26">
      <c r="B53" s="1870"/>
      <c r="C53" s="1136"/>
      <c r="D53" s="1595"/>
      <c r="E53" s="1880"/>
      <c r="F53" s="1136"/>
      <c r="G53" s="25"/>
      <c r="H53" s="1891"/>
      <c r="I53" s="1893"/>
      <c r="J53" s="25"/>
      <c r="K53" s="1876"/>
      <c r="L53" s="1896"/>
      <c r="M53" s="26"/>
      <c r="N53" s="1876"/>
      <c r="O53" s="1136"/>
      <c r="P53" s="169"/>
      <c r="Q53" s="1876"/>
      <c r="R53" s="1136"/>
      <c r="S53" s="169"/>
      <c r="T53" s="11"/>
      <c r="U53" s="56"/>
      <c r="V53" s="25"/>
      <c r="W53" s="1877"/>
      <c r="X53" s="1878"/>
      <c r="Y53" s="1878"/>
      <c r="Z53" s="1879"/>
    </row>
    <row r="54" spans="2:26" ht="14.25" thickBot="1">
      <c r="B54" s="1868"/>
      <c r="C54" s="1642"/>
      <c r="D54" s="1757"/>
      <c r="E54" s="1889"/>
      <c r="F54" s="1890"/>
      <c r="G54" s="136"/>
      <c r="H54" s="1907"/>
      <c r="I54" s="1908"/>
      <c r="J54" s="136"/>
      <c r="K54" s="1902"/>
      <c r="L54" s="1903"/>
      <c r="M54" s="192"/>
      <c r="N54" s="1902"/>
      <c r="O54" s="1642"/>
      <c r="P54" s="193"/>
      <c r="Q54" s="1902"/>
      <c r="R54" s="1642"/>
      <c r="S54" s="193"/>
      <c r="T54" s="137"/>
      <c r="U54" s="194"/>
      <c r="V54" s="136"/>
      <c r="W54" s="1904"/>
      <c r="X54" s="1905"/>
      <c r="Y54" s="1905"/>
      <c r="Z54" s="1906"/>
    </row>
    <row r="55" spans="2:26">
      <c r="B55" s="197" t="s">
        <v>285</v>
      </c>
      <c r="C55" s="198" t="s">
        <v>286</v>
      </c>
      <c r="D55" s="197" t="s">
        <v>999</v>
      </c>
      <c r="E55" s="197"/>
      <c r="F55" s="197"/>
    </row>
    <row r="56" spans="2:26">
      <c r="B56" s="197"/>
      <c r="C56" s="198" t="s">
        <v>105</v>
      </c>
      <c r="D56" s="197" t="s">
        <v>1000</v>
      </c>
      <c r="E56" s="197"/>
      <c r="F56" s="197"/>
    </row>
    <row r="57" spans="2:26">
      <c r="B57" s="197"/>
      <c r="C57" s="198" t="s">
        <v>106</v>
      </c>
      <c r="D57" s="197" t="s">
        <v>1443</v>
      </c>
      <c r="E57" s="197"/>
      <c r="F57" s="197"/>
    </row>
    <row r="58" spans="2:26">
      <c r="B58" s="197"/>
      <c r="C58" s="198" t="s">
        <v>107</v>
      </c>
      <c r="D58" s="197" t="s">
        <v>1001</v>
      </c>
      <c r="E58" s="197"/>
      <c r="F58" s="197"/>
    </row>
    <row r="59" spans="2:26">
      <c r="B59" s="197"/>
      <c r="C59" s="198" t="s">
        <v>108</v>
      </c>
      <c r="D59" s="197" t="s">
        <v>104</v>
      </c>
      <c r="E59" s="197"/>
      <c r="F59" s="197"/>
    </row>
    <row r="60" spans="2:26">
      <c r="B60" s="197"/>
      <c r="C60" s="198" t="s">
        <v>109</v>
      </c>
      <c r="D60" s="197" t="s">
        <v>110</v>
      </c>
      <c r="E60" s="197"/>
      <c r="F60" s="197"/>
    </row>
    <row r="62" spans="2:26">
      <c r="B62" s="1" t="s">
        <v>1301</v>
      </c>
    </row>
    <row r="63" spans="2:26" ht="18.75">
      <c r="B63" s="1137" t="s">
        <v>578</v>
      </c>
      <c r="C63" s="1137"/>
      <c r="D63" s="1137"/>
      <c r="E63" s="1137"/>
      <c r="F63" s="1137"/>
      <c r="G63" s="1137"/>
      <c r="H63" s="1137"/>
      <c r="I63" s="1137"/>
      <c r="J63" s="1137"/>
      <c r="K63" s="1137"/>
      <c r="L63" s="1137"/>
      <c r="M63" s="1137"/>
      <c r="N63" s="1137"/>
      <c r="O63" s="1137"/>
      <c r="P63" s="1137"/>
      <c r="Q63" s="1137"/>
      <c r="R63" s="1137"/>
      <c r="S63" s="1137"/>
      <c r="T63" s="1137"/>
      <c r="U63" s="1137"/>
      <c r="V63" s="1137"/>
      <c r="W63" s="1137"/>
      <c r="X63" s="1137"/>
      <c r="Y63" s="1137"/>
      <c r="Z63" s="1137"/>
    </row>
    <row r="64" spans="2:26" ht="14.25" thickBot="1">
      <c r="U64" s="1073" t="s">
        <v>501</v>
      </c>
      <c r="V64" s="1073"/>
      <c r="W64" s="1073"/>
      <c r="X64" s="1073"/>
      <c r="Y64" s="1073"/>
      <c r="Z64" s="1073"/>
    </row>
    <row r="65" spans="2:26">
      <c r="B65" s="1310" t="s">
        <v>959</v>
      </c>
      <c r="C65" s="1311"/>
      <c r="D65" s="1311"/>
      <c r="E65" s="1311"/>
      <c r="F65" s="1551"/>
      <c r="G65" s="127"/>
      <c r="H65" s="128"/>
      <c r="I65" s="128"/>
      <c r="J65" s="128"/>
      <c r="K65" s="128"/>
      <c r="L65" s="128"/>
      <c r="M65" s="128"/>
      <c r="N65" s="128"/>
      <c r="O65" s="128"/>
      <c r="P65" s="128"/>
      <c r="Q65" s="129"/>
      <c r="V65" s="1310" t="s">
        <v>682</v>
      </c>
      <c r="W65" s="1311"/>
      <c r="X65" s="1311"/>
      <c r="Y65" s="1311"/>
      <c r="Z65" s="1312"/>
    </row>
    <row r="66" spans="2:26">
      <c r="B66" s="1301" t="s">
        <v>958</v>
      </c>
      <c r="C66" s="1100"/>
      <c r="D66" s="1100"/>
      <c r="E66" s="1100"/>
      <c r="F66" s="1101"/>
      <c r="G66" s="124"/>
      <c r="H66" s="125"/>
      <c r="I66" s="125"/>
      <c r="J66" s="125"/>
      <c r="K66" s="125"/>
      <c r="L66" s="125"/>
      <c r="M66" s="125"/>
      <c r="N66" s="125"/>
      <c r="O66" s="125"/>
      <c r="P66" s="125"/>
      <c r="Q66" s="131"/>
      <c r="V66" s="132"/>
      <c r="W66" s="25"/>
      <c r="X66" s="25"/>
      <c r="Y66" s="25"/>
      <c r="Z66" s="133"/>
    </row>
    <row r="67" spans="2:26">
      <c r="B67" s="1301" t="s">
        <v>960</v>
      </c>
      <c r="C67" s="1100"/>
      <c r="D67" s="1100"/>
      <c r="E67" s="1100"/>
      <c r="F67" s="1101"/>
      <c r="G67" s="124"/>
      <c r="H67" s="125"/>
      <c r="I67" s="125"/>
      <c r="J67" s="125"/>
      <c r="K67" s="125"/>
      <c r="L67" s="125"/>
      <c r="M67" s="125"/>
      <c r="N67" s="125"/>
      <c r="O67" s="125"/>
      <c r="P67" s="125"/>
      <c r="Q67" s="131"/>
      <c r="V67" s="132"/>
      <c r="W67" s="25"/>
      <c r="X67" s="25"/>
      <c r="Y67" s="25"/>
      <c r="Z67" s="133" t="s">
        <v>442</v>
      </c>
    </row>
    <row r="68" spans="2:26" ht="20.100000000000001" customHeight="1" thickBot="1">
      <c r="B68" s="1552" t="s">
        <v>946</v>
      </c>
      <c r="C68" s="1553"/>
      <c r="D68" s="1553"/>
      <c r="E68" s="1553"/>
      <c r="F68" s="1572"/>
      <c r="G68" s="202"/>
      <c r="H68" s="203" t="s">
        <v>111</v>
      </c>
      <c r="I68" s="203"/>
      <c r="J68" s="203"/>
      <c r="K68" s="203"/>
      <c r="L68" s="203"/>
      <c r="M68" s="203"/>
      <c r="N68" s="203"/>
      <c r="O68" s="203"/>
      <c r="P68" s="203"/>
      <c r="Q68" s="204"/>
      <c r="V68" s="135"/>
      <c r="W68" s="136"/>
      <c r="X68" s="136"/>
      <c r="Y68" s="136"/>
      <c r="Z68" s="138"/>
    </row>
    <row r="69" spans="2:26" ht="14.25" thickBot="1"/>
    <row r="70" spans="2:26">
      <c r="B70" s="205"/>
      <c r="C70" s="206"/>
      <c r="D70" s="206"/>
      <c r="E70" s="142"/>
      <c r="F70" s="142"/>
      <c r="G70" s="142"/>
      <c r="H70" s="141"/>
      <c r="I70" s="142"/>
      <c r="J70" s="142"/>
      <c r="K70" s="142"/>
      <c r="L70" s="1867" t="s">
        <v>113</v>
      </c>
      <c r="M70" s="1316"/>
      <c r="N70" s="1316"/>
      <c r="O70" s="1569"/>
      <c r="P70" s="1867" t="s">
        <v>115</v>
      </c>
      <c r="Q70" s="1316"/>
      <c r="R70" s="1569"/>
      <c r="S70" s="141"/>
      <c r="T70" s="142"/>
      <c r="U70" s="142"/>
      <c r="V70" s="143"/>
      <c r="W70" s="1061" t="s">
        <v>653</v>
      </c>
      <c r="X70" s="1761"/>
      <c r="Y70" s="1761"/>
      <c r="Z70" s="1762"/>
    </row>
    <row r="71" spans="2:26">
      <c r="B71" s="1032" t="s">
        <v>112</v>
      </c>
      <c r="C71" s="1866"/>
      <c r="D71" s="1866"/>
      <c r="E71" s="1866"/>
      <c r="F71" s="1866"/>
      <c r="G71" s="1866"/>
      <c r="H71" s="1081" t="s">
        <v>947</v>
      </c>
      <c r="I71" s="1866"/>
      <c r="J71" s="1866"/>
      <c r="K71" s="1866"/>
      <c r="L71" s="147"/>
      <c r="M71" s="117"/>
      <c r="N71" s="117"/>
      <c r="O71" s="54"/>
      <c r="P71" s="117"/>
      <c r="Q71" s="117"/>
      <c r="R71" s="117"/>
      <c r="S71" s="1081" t="s">
        <v>116</v>
      </c>
      <c r="T71" s="1866"/>
      <c r="U71" s="1866"/>
      <c r="V71" s="1033"/>
      <c r="W71" s="1107" t="s">
        <v>14</v>
      </c>
      <c r="X71" s="1871"/>
      <c r="Y71" s="1871"/>
      <c r="Z71" s="1872"/>
    </row>
    <row r="72" spans="2:26">
      <c r="B72" s="148"/>
      <c r="C72" s="149"/>
      <c r="D72" s="149"/>
      <c r="E72" s="151"/>
      <c r="F72" s="151"/>
      <c r="G72" s="151"/>
      <c r="H72" s="150"/>
      <c r="I72" s="151"/>
      <c r="J72" s="151"/>
      <c r="K72" s="151"/>
      <c r="L72" s="1601" t="s">
        <v>287</v>
      </c>
      <c r="M72" s="1856"/>
      <c r="N72" s="1856"/>
      <c r="O72" s="1602"/>
      <c r="P72" s="1601" t="s">
        <v>288</v>
      </c>
      <c r="Q72" s="1856"/>
      <c r="R72" s="1602"/>
      <c r="S72" s="150"/>
      <c r="T72" s="151"/>
      <c r="U72" s="151"/>
      <c r="V72" s="152"/>
      <c r="W72" s="1873"/>
      <c r="X72" s="1874"/>
      <c r="Y72" s="1874"/>
      <c r="Z72" s="1875"/>
    </row>
    <row r="73" spans="2:26">
      <c r="B73" s="210"/>
      <c r="C73" s="211"/>
      <c r="D73" s="211"/>
      <c r="E73" s="212"/>
      <c r="F73" s="212"/>
      <c r="G73" s="212"/>
      <c r="H73" s="213"/>
      <c r="I73" s="212"/>
      <c r="J73" s="212"/>
      <c r="K73" s="212"/>
      <c r="L73" s="213"/>
      <c r="M73" s="212"/>
      <c r="N73" s="211"/>
      <c r="O73" s="214"/>
      <c r="P73" s="211"/>
      <c r="Q73" s="212"/>
      <c r="R73" s="212"/>
      <c r="S73" s="213"/>
      <c r="T73" s="212"/>
      <c r="U73" s="212"/>
      <c r="V73" s="215"/>
      <c r="W73" s="122"/>
      <c r="X73" s="122"/>
      <c r="Y73" s="122"/>
      <c r="Z73" s="216"/>
    </row>
    <row r="74" spans="2:26">
      <c r="B74" s="161"/>
      <c r="C74" s="122"/>
      <c r="D74" s="122"/>
      <c r="E74" s="164"/>
      <c r="F74" s="122"/>
      <c r="G74" s="122"/>
      <c r="H74" s="165"/>
      <c r="I74" s="166"/>
      <c r="J74" s="122"/>
      <c r="K74" s="168"/>
      <c r="L74" s="167"/>
      <c r="M74" s="122"/>
      <c r="N74" s="168"/>
      <c r="O74" s="162"/>
      <c r="P74" s="168"/>
      <c r="Q74" s="168"/>
      <c r="R74" s="122"/>
      <c r="S74" s="167"/>
      <c r="T74" s="122"/>
      <c r="U74" s="56"/>
      <c r="V74" s="162"/>
      <c r="W74" s="170"/>
      <c r="X74" s="170"/>
      <c r="Y74" s="170"/>
      <c r="Z74" s="171"/>
    </row>
    <row r="75" spans="2:26">
      <c r="B75" s="161"/>
      <c r="C75" s="122"/>
      <c r="D75" s="122"/>
      <c r="E75" s="164"/>
      <c r="F75" s="122"/>
      <c r="G75" s="122"/>
      <c r="H75" s="165"/>
      <c r="I75" s="166"/>
      <c r="J75" s="122"/>
      <c r="K75" s="168"/>
      <c r="L75" s="167"/>
      <c r="M75" s="122"/>
      <c r="N75" s="168"/>
      <c r="O75" s="162"/>
      <c r="P75" s="168"/>
      <c r="Q75" s="168"/>
      <c r="R75" s="122"/>
      <c r="S75" s="167"/>
      <c r="T75" s="122"/>
      <c r="U75" s="56"/>
      <c r="V75" s="162"/>
      <c r="W75" s="170"/>
      <c r="X75" s="170"/>
      <c r="Y75" s="170"/>
      <c r="Z75" s="171"/>
    </row>
    <row r="76" spans="2:26">
      <c r="B76" s="161"/>
      <c r="C76" s="122"/>
      <c r="D76" s="122"/>
      <c r="E76" s="164"/>
      <c r="F76" s="122"/>
      <c r="G76" s="122"/>
      <c r="H76" s="165"/>
      <c r="I76" s="166"/>
      <c r="J76" s="122"/>
      <c r="K76" s="168"/>
      <c r="L76" s="167"/>
      <c r="M76" s="122"/>
      <c r="N76" s="168"/>
      <c r="O76" s="162"/>
      <c r="P76" s="168"/>
      <c r="Q76" s="168"/>
      <c r="R76" s="122"/>
      <c r="S76" s="167"/>
      <c r="T76" s="122"/>
      <c r="U76" s="56"/>
      <c r="V76" s="162"/>
      <c r="W76" s="170"/>
      <c r="X76" s="170"/>
      <c r="Y76" s="170"/>
      <c r="Z76" s="171"/>
    </row>
    <row r="77" spans="2:26">
      <c r="B77" s="161"/>
      <c r="C77" s="122"/>
      <c r="D77" s="122"/>
      <c r="E77" s="164"/>
      <c r="F77" s="122"/>
      <c r="G77" s="122"/>
      <c r="H77" s="165"/>
      <c r="I77" s="166"/>
      <c r="J77" s="122"/>
      <c r="K77" s="168"/>
      <c r="L77" s="167"/>
      <c r="M77" s="122"/>
      <c r="N77" s="168"/>
      <c r="O77" s="162"/>
      <c r="P77" s="168"/>
      <c r="Q77" s="168"/>
      <c r="R77" s="122"/>
      <c r="S77" s="167"/>
      <c r="T77" s="122"/>
      <c r="U77" s="56"/>
      <c r="V77" s="162"/>
      <c r="W77" s="170"/>
      <c r="X77" s="170"/>
      <c r="Y77" s="170"/>
      <c r="Z77" s="171"/>
    </row>
    <row r="78" spans="2:26">
      <c r="B78" s="161"/>
      <c r="C78" s="122"/>
      <c r="D78" s="122"/>
      <c r="E78" s="164"/>
      <c r="F78" s="122"/>
      <c r="G78" s="122"/>
      <c r="H78" s="165"/>
      <c r="I78" s="166"/>
      <c r="J78" s="122"/>
      <c r="K78" s="168"/>
      <c r="L78" s="167"/>
      <c r="M78" s="122"/>
      <c r="N78" s="168"/>
      <c r="O78" s="162"/>
      <c r="P78" s="168"/>
      <c r="Q78" s="168"/>
      <c r="R78" s="122"/>
      <c r="S78" s="167"/>
      <c r="T78" s="122"/>
      <c r="U78" s="56"/>
      <c r="V78" s="162"/>
      <c r="W78" s="170"/>
      <c r="X78" s="170"/>
      <c r="Y78" s="170"/>
      <c r="Z78" s="171"/>
    </row>
    <row r="79" spans="2:26">
      <c r="B79" s="161"/>
      <c r="C79" s="122"/>
      <c r="D79" s="122"/>
      <c r="E79" s="164"/>
      <c r="F79" s="122"/>
      <c r="G79" s="122"/>
      <c r="H79" s="165"/>
      <c r="I79" s="166"/>
      <c r="J79" s="122"/>
      <c r="K79" s="168"/>
      <c r="L79" s="167"/>
      <c r="M79" s="122"/>
      <c r="N79" s="168"/>
      <c r="O79" s="162"/>
      <c r="P79" s="168"/>
      <c r="Q79" s="168"/>
      <c r="R79" s="122"/>
      <c r="S79" s="167"/>
      <c r="T79" s="122"/>
      <c r="U79" s="56"/>
      <c r="V79" s="162"/>
      <c r="W79" s="170"/>
      <c r="X79" s="170"/>
      <c r="Y79" s="170"/>
      <c r="Z79" s="171"/>
    </row>
    <row r="80" spans="2:26">
      <c r="B80" s="161"/>
      <c r="C80" s="122"/>
      <c r="D80" s="122"/>
      <c r="E80" s="164"/>
      <c r="F80" s="122"/>
      <c r="G80" s="122"/>
      <c r="H80" s="165"/>
      <c r="I80" s="166"/>
      <c r="J80" s="122"/>
      <c r="K80" s="168"/>
      <c r="L80" s="167"/>
      <c r="M80" s="122"/>
      <c r="N80" s="168"/>
      <c r="O80" s="162"/>
      <c r="P80" s="168"/>
      <c r="Q80" s="168"/>
      <c r="R80" s="122"/>
      <c r="S80" s="167"/>
      <c r="T80" s="122"/>
      <c r="U80" s="56"/>
      <c r="V80" s="162"/>
      <c r="W80" s="170"/>
      <c r="X80" s="170"/>
      <c r="Y80" s="170"/>
      <c r="Z80" s="171"/>
    </row>
    <row r="81" spans="2:26">
      <c r="B81" s="161"/>
      <c r="C81" s="122"/>
      <c r="D81" s="122"/>
      <c r="E81" s="164"/>
      <c r="F81" s="122"/>
      <c r="G81" s="122"/>
      <c r="H81" s="165"/>
      <c r="I81" s="166"/>
      <c r="J81" s="122"/>
      <c r="K81" s="168"/>
      <c r="L81" s="167"/>
      <c r="M81" s="122"/>
      <c r="N81" s="168"/>
      <c r="O81" s="162"/>
      <c r="P81" s="168"/>
      <c r="Q81" s="168"/>
      <c r="R81" s="122"/>
      <c r="S81" s="167"/>
      <c r="T81" s="122"/>
      <c r="U81" s="56"/>
      <c r="V81" s="162"/>
      <c r="W81" s="170"/>
      <c r="X81" s="170"/>
      <c r="Y81" s="170"/>
      <c r="Z81" s="171"/>
    </row>
    <row r="82" spans="2:26">
      <c r="B82" s="161"/>
      <c r="C82" s="122"/>
      <c r="D82" s="122"/>
      <c r="E82" s="164"/>
      <c r="F82" s="122"/>
      <c r="G82" s="122"/>
      <c r="H82" s="165"/>
      <c r="I82" s="166"/>
      <c r="J82" s="122"/>
      <c r="K82" s="168"/>
      <c r="L82" s="167"/>
      <c r="M82" s="122"/>
      <c r="N82" s="168"/>
      <c r="O82" s="162"/>
      <c r="P82" s="168"/>
      <c r="Q82" s="168"/>
      <c r="R82" s="122"/>
      <c r="S82" s="167"/>
      <c r="T82" s="122"/>
      <c r="U82" s="56"/>
      <c r="V82" s="162"/>
      <c r="W82" s="170"/>
      <c r="X82" s="170"/>
      <c r="Y82" s="170"/>
      <c r="Z82" s="171"/>
    </row>
    <row r="83" spans="2:26">
      <c r="B83" s="161"/>
      <c r="C83" s="122"/>
      <c r="D83" s="122"/>
      <c r="E83" s="164"/>
      <c r="F83" s="122"/>
      <c r="G83" s="122"/>
      <c r="H83" s="165"/>
      <c r="I83" s="166"/>
      <c r="J83" s="122"/>
      <c r="K83" s="168"/>
      <c r="L83" s="167"/>
      <c r="M83" s="122"/>
      <c r="N83" s="168"/>
      <c r="O83" s="162"/>
      <c r="P83" s="168"/>
      <c r="Q83" s="168"/>
      <c r="R83" s="122"/>
      <c r="S83" s="167"/>
      <c r="T83" s="122"/>
      <c r="U83" s="56"/>
      <c r="V83" s="162"/>
      <c r="W83" s="170"/>
      <c r="X83" s="170"/>
      <c r="Y83" s="170"/>
      <c r="Z83" s="171"/>
    </row>
    <row r="84" spans="2:26">
      <c r="B84" s="161"/>
      <c r="C84" s="122"/>
      <c r="D84" s="122"/>
      <c r="E84" s="164"/>
      <c r="F84" s="122"/>
      <c r="G84" s="122"/>
      <c r="H84" s="165"/>
      <c r="I84" s="166"/>
      <c r="J84" s="122"/>
      <c r="K84" s="168"/>
      <c r="L84" s="167"/>
      <c r="M84" s="122"/>
      <c r="N84" s="168"/>
      <c r="O84" s="162"/>
      <c r="P84" s="168"/>
      <c r="Q84" s="168"/>
      <c r="R84" s="122"/>
      <c r="S84" s="167"/>
      <c r="T84" s="122"/>
      <c r="U84" s="56"/>
      <c r="V84" s="162"/>
      <c r="W84" s="170"/>
      <c r="X84" s="170"/>
      <c r="Y84" s="170"/>
      <c r="Z84" s="171"/>
    </row>
    <row r="85" spans="2:26">
      <c r="B85" s="161"/>
      <c r="C85" s="122"/>
      <c r="D85" s="122"/>
      <c r="E85" s="164"/>
      <c r="F85" s="122"/>
      <c r="G85" s="122"/>
      <c r="H85" s="165"/>
      <c r="I85" s="166"/>
      <c r="J85" s="122"/>
      <c r="K85" s="168"/>
      <c r="L85" s="167"/>
      <c r="M85" s="122"/>
      <c r="N85" s="168"/>
      <c r="O85" s="162"/>
      <c r="P85" s="168"/>
      <c r="Q85" s="168"/>
      <c r="R85" s="122"/>
      <c r="S85" s="167"/>
      <c r="T85" s="122"/>
      <c r="U85" s="56"/>
      <c r="V85" s="162"/>
      <c r="W85" s="170"/>
      <c r="X85" s="170"/>
      <c r="Y85" s="170"/>
      <c r="Z85" s="171"/>
    </row>
    <row r="86" spans="2:26">
      <c r="B86" s="161"/>
      <c r="C86" s="122"/>
      <c r="D86" s="122"/>
      <c r="E86" s="164"/>
      <c r="F86" s="122"/>
      <c r="G86" s="122"/>
      <c r="H86" s="165"/>
      <c r="I86" s="166"/>
      <c r="J86" s="122"/>
      <c r="K86" s="168"/>
      <c r="L86" s="167"/>
      <c r="M86" s="122"/>
      <c r="N86" s="168"/>
      <c r="O86" s="162"/>
      <c r="P86" s="168"/>
      <c r="Q86" s="168"/>
      <c r="R86" s="122"/>
      <c r="S86" s="167"/>
      <c r="T86" s="122"/>
      <c r="U86" s="56"/>
      <c r="V86" s="162"/>
      <c r="W86" s="170"/>
      <c r="X86" s="170"/>
      <c r="Y86" s="170"/>
      <c r="Z86" s="171"/>
    </row>
    <row r="87" spans="2:26">
      <c r="B87" s="161"/>
      <c r="C87" s="122"/>
      <c r="D87" s="122"/>
      <c r="E87" s="164"/>
      <c r="F87" s="122"/>
      <c r="G87" s="122"/>
      <c r="H87" s="165"/>
      <c r="I87" s="166"/>
      <c r="J87" s="122"/>
      <c r="K87" s="168"/>
      <c r="L87" s="167"/>
      <c r="M87" s="122"/>
      <c r="N87" s="168"/>
      <c r="O87" s="162"/>
      <c r="P87" s="168"/>
      <c r="Q87" s="168"/>
      <c r="R87" s="122"/>
      <c r="S87" s="167"/>
      <c r="T87" s="122"/>
      <c r="U87" s="56"/>
      <c r="V87" s="162"/>
      <c r="W87" s="170"/>
      <c r="X87" s="170"/>
      <c r="Y87" s="170"/>
      <c r="Z87" s="171"/>
    </row>
    <row r="88" spans="2:26">
      <c r="B88" s="161"/>
      <c r="C88" s="122"/>
      <c r="D88" s="122"/>
      <c r="E88" s="164"/>
      <c r="F88" s="122"/>
      <c r="G88" s="122"/>
      <c r="H88" s="165"/>
      <c r="I88" s="166"/>
      <c r="J88" s="122"/>
      <c r="K88" s="168"/>
      <c r="L88" s="167"/>
      <c r="M88" s="122"/>
      <c r="N88" s="168"/>
      <c r="O88" s="162"/>
      <c r="P88" s="168"/>
      <c r="Q88" s="168"/>
      <c r="R88" s="122"/>
      <c r="S88" s="167"/>
      <c r="T88" s="122"/>
      <c r="U88" s="56"/>
      <c r="V88" s="162"/>
      <c r="W88" s="170"/>
      <c r="X88" s="170"/>
      <c r="Y88" s="170"/>
      <c r="Z88" s="171"/>
    </row>
    <row r="89" spans="2:26">
      <c r="B89" s="161"/>
      <c r="C89" s="122"/>
      <c r="D89" s="122"/>
      <c r="E89" s="164"/>
      <c r="F89" s="122"/>
      <c r="G89" s="122"/>
      <c r="H89" s="165"/>
      <c r="I89" s="166"/>
      <c r="J89" s="122"/>
      <c r="K89" s="168"/>
      <c r="L89" s="167"/>
      <c r="M89" s="122"/>
      <c r="N89" s="168"/>
      <c r="O89" s="162"/>
      <c r="P89" s="168"/>
      <c r="Q89" s="168"/>
      <c r="R89" s="122"/>
      <c r="S89" s="167"/>
      <c r="T89" s="122"/>
      <c r="U89" s="56"/>
      <c r="V89" s="162"/>
      <c r="W89" s="170"/>
      <c r="X89" s="170"/>
      <c r="Y89" s="170"/>
      <c r="Z89" s="171"/>
    </row>
    <row r="90" spans="2:26">
      <c r="B90" s="161"/>
      <c r="C90" s="122"/>
      <c r="D90" s="122"/>
      <c r="E90" s="164"/>
      <c r="F90" s="122"/>
      <c r="G90" s="122"/>
      <c r="H90" s="165"/>
      <c r="I90" s="166"/>
      <c r="J90" s="122"/>
      <c r="K90" s="168"/>
      <c r="L90" s="167"/>
      <c r="M90" s="122"/>
      <c r="N90" s="168"/>
      <c r="O90" s="162"/>
      <c r="P90" s="168"/>
      <c r="Q90" s="168"/>
      <c r="R90" s="122"/>
      <c r="S90" s="167"/>
      <c r="T90" s="122"/>
      <c r="U90" s="56"/>
      <c r="V90" s="162"/>
      <c r="W90" s="170"/>
      <c r="X90" s="170"/>
      <c r="Y90" s="170"/>
      <c r="Z90" s="171"/>
    </row>
    <row r="91" spans="2:26">
      <c r="B91" s="161"/>
      <c r="C91" s="122"/>
      <c r="D91" s="122"/>
      <c r="E91" s="164"/>
      <c r="F91" s="122"/>
      <c r="G91" s="122"/>
      <c r="H91" s="165"/>
      <c r="I91" s="166"/>
      <c r="J91" s="122"/>
      <c r="K91" s="168"/>
      <c r="L91" s="167"/>
      <c r="M91" s="122"/>
      <c r="N91" s="168"/>
      <c r="O91" s="162"/>
      <c r="P91" s="168"/>
      <c r="Q91" s="168"/>
      <c r="R91" s="122"/>
      <c r="S91" s="167"/>
      <c r="T91" s="122"/>
      <c r="U91" s="56"/>
      <c r="V91" s="162"/>
      <c r="W91" s="170"/>
      <c r="X91" s="170"/>
      <c r="Y91" s="170"/>
      <c r="Z91" s="171"/>
    </row>
    <row r="92" spans="2:26">
      <c r="B92" s="161"/>
      <c r="C92" s="122"/>
      <c r="D92" s="122"/>
      <c r="E92" s="164"/>
      <c r="F92" s="122"/>
      <c r="G92" s="122"/>
      <c r="H92" s="165"/>
      <c r="I92" s="166"/>
      <c r="J92" s="122"/>
      <c r="K92" s="168"/>
      <c r="L92" s="167"/>
      <c r="M92" s="122"/>
      <c r="N92" s="168"/>
      <c r="O92" s="162"/>
      <c r="P92" s="168"/>
      <c r="Q92" s="168"/>
      <c r="R92" s="122"/>
      <c r="S92" s="167"/>
      <c r="T92" s="122"/>
      <c r="U92" s="56"/>
      <c r="V92" s="162"/>
      <c r="W92" s="170"/>
      <c r="X92" s="170"/>
      <c r="Y92" s="170"/>
      <c r="Z92" s="171"/>
    </row>
    <row r="93" spans="2:26">
      <c r="B93" s="161"/>
      <c r="C93" s="122"/>
      <c r="D93" s="122"/>
      <c r="E93" s="164"/>
      <c r="F93" s="122"/>
      <c r="G93" s="122"/>
      <c r="H93" s="165"/>
      <c r="I93" s="166"/>
      <c r="J93" s="122"/>
      <c r="K93" s="168"/>
      <c r="L93" s="167"/>
      <c r="M93" s="122"/>
      <c r="N93" s="168"/>
      <c r="O93" s="162"/>
      <c r="P93" s="168"/>
      <c r="Q93" s="168"/>
      <c r="R93" s="122"/>
      <c r="S93" s="167"/>
      <c r="T93" s="122"/>
      <c r="U93" s="56"/>
      <c r="V93" s="162"/>
      <c r="W93" s="170"/>
      <c r="X93" s="170"/>
      <c r="Y93" s="170"/>
      <c r="Z93" s="171"/>
    </row>
    <row r="94" spans="2:26">
      <c r="B94" s="161"/>
      <c r="C94" s="122"/>
      <c r="D94" s="122"/>
      <c r="E94" s="164"/>
      <c r="F94" s="122"/>
      <c r="G94" s="122"/>
      <c r="H94" s="165"/>
      <c r="I94" s="166"/>
      <c r="J94" s="122"/>
      <c r="K94" s="168"/>
      <c r="L94" s="167"/>
      <c r="M94" s="122"/>
      <c r="N94" s="168"/>
      <c r="O94" s="162"/>
      <c r="P94" s="168"/>
      <c r="Q94" s="168"/>
      <c r="R94" s="122"/>
      <c r="S94" s="167"/>
      <c r="T94" s="122"/>
      <c r="U94" s="56"/>
      <c r="V94" s="162"/>
      <c r="W94" s="170"/>
      <c r="X94" s="170"/>
      <c r="Y94" s="170"/>
      <c r="Z94" s="171"/>
    </row>
    <row r="95" spans="2:26">
      <c r="B95" s="161"/>
      <c r="C95" s="122"/>
      <c r="D95" s="122"/>
      <c r="E95" s="164"/>
      <c r="F95" s="164"/>
      <c r="G95" s="122"/>
      <c r="H95" s="165"/>
      <c r="I95" s="166"/>
      <c r="J95" s="122"/>
      <c r="K95" s="168"/>
      <c r="L95" s="167"/>
      <c r="M95" s="122"/>
      <c r="N95" s="168"/>
      <c r="O95" s="162"/>
      <c r="P95" s="168"/>
      <c r="Q95" s="168"/>
      <c r="R95" s="122"/>
      <c r="S95" s="167"/>
      <c r="T95" s="122"/>
      <c r="U95" s="56"/>
      <c r="V95" s="162"/>
      <c r="W95" s="170"/>
      <c r="X95" s="170"/>
      <c r="Y95" s="170"/>
      <c r="Z95" s="171"/>
    </row>
    <row r="96" spans="2:26">
      <c r="B96" s="161"/>
      <c r="C96" s="122"/>
      <c r="D96" s="122"/>
      <c r="E96" s="164"/>
      <c r="F96" s="122"/>
      <c r="G96" s="122"/>
      <c r="H96" s="165"/>
      <c r="I96" s="166"/>
      <c r="J96" s="122"/>
      <c r="K96" s="168"/>
      <c r="L96" s="167"/>
      <c r="M96" s="122"/>
      <c r="N96" s="168"/>
      <c r="O96" s="162"/>
      <c r="P96" s="168"/>
      <c r="Q96" s="168"/>
      <c r="R96" s="122"/>
      <c r="S96" s="167"/>
      <c r="T96" s="122"/>
      <c r="U96" s="56"/>
      <c r="V96" s="162"/>
      <c r="W96" s="170"/>
      <c r="X96" s="170"/>
      <c r="Y96" s="170"/>
      <c r="Z96" s="171"/>
    </row>
    <row r="97" spans="2:26">
      <c r="B97" s="161"/>
      <c r="C97" s="122"/>
      <c r="D97" s="122"/>
      <c r="E97" s="164"/>
      <c r="F97" s="122"/>
      <c r="G97" s="122"/>
      <c r="H97" s="165"/>
      <c r="I97" s="166"/>
      <c r="J97" s="122"/>
      <c r="K97" s="168"/>
      <c r="L97" s="167"/>
      <c r="M97" s="122"/>
      <c r="N97" s="168"/>
      <c r="O97" s="162"/>
      <c r="P97" s="168"/>
      <c r="Q97" s="168"/>
      <c r="R97" s="122"/>
      <c r="S97" s="167"/>
      <c r="T97" s="122"/>
      <c r="U97" s="56"/>
      <c r="V97" s="162"/>
      <c r="W97" s="170"/>
      <c r="X97" s="170"/>
      <c r="Y97" s="170"/>
      <c r="Z97" s="171"/>
    </row>
    <row r="98" spans="2:26">
      <c r="B98" s="161"/>
      <c r="C98" s="122"/>
      <c r="D98" s="122"/>
      <c r="E98" s="164"/>
      <c r="F98" s="122"/>
      <c r="G98" s="122"/>
      <c r="H98" s="165"/>
      <c r="I98" s="166"/>
      <c r="J98" s="122"/>
      <c r="K98" s="168"/>
      <c r="L98" s="167"/>
      <c r="M98" s="122"/>
      <c r="N98" s="168"/>
      <c r="O98" s="162"/>
      <c r="P98" s="168"/>
      <c r="Q98" s="168"/>
      <c r="R98" s="122"/>
      <c r="S98" s="167"/>
      <c r="T98" s="122"/>
      <c r="U98" s="56"/>
      <c r="V98" s="162"/>
      <c r="W98" s="170"/>
      <c r="X98" s="170"/>
      <c r="Y98" s="170"/>
      <c r="Z98" s="171"/>
    </row>
    <row r="99" spans="2:26">
      <c r="B99" s="161"/>
      <c r="C99" s="122"/>
      <c r="D99" s="122"/>
      <c r="E99" s="164"/>
      <c r="F99" s="122"/>
      <c r="G99" s="122"/>
      <c r="H99" s="165"/>
      <c r="I99" s="166"/>
      <c r="J99" s="122"/>
      <c r="K99" s="168"/>
      <c r="L99" s="167"/>
      <c r="M99" s="122"/>
      <c r="N99" s="168"/>
      <c r="O99" s="162"/>
      <c r="P99" s="168"/>
      <c r="Q99" s="168"/>
      <c r="R99" s="122"/>
      <c r="S99" s="167"/>
      <c r="T99" s="122"/>
      <c r="U99" s="56"/>
      <c r="V99" s="162"/>
      <c r="W99" s="170"/>
      <c r="X99" s="170"/>
      <c r="Y99" s="170"/>
      <c r="Z99" s="171"/>
    </row>
    <row r="100" spans="2:26">
      <c r="B100" s="161"/>
      <c r="C100" s="122"/>
      <c r="D100" s="122"/>
      <c r="E100" s="164"/>
      <c r="F100" s="122"/>
      <c r="G100" s="122"/>
      <c r="H100" s="165"/>
      <c r="I100" s="166"/>
      <c r="J100" s="122"/>
      <c r="K100" s="168"/>
      <c r="L100" s="167"/>
      <c r="M100" s="122"/>
      <c r="N100" s="168"/>
      <c r="O100" s="162"/>
      <c r="P100" s="168"/>
      <c r="Q100" s="168"/>
      <c r="R100" s="122"/>
      <c r="S100" s="167"/>
      <c r="T100" s="122"/>
      <c r="U100" s="56"/>
      <c r="V100" s="162"/>
      <c r="W100" s="170"/>
      <c r="X100" s="170"/>
      <c r="Y100" s="170"/>
      <c r="Z100" s="171"/>
    </row>
    <row r="101" spans="2:26">
      <c r="B101" s="161"/>
      <c r="C101" s="122"/>
      <c r="D101" s="122"/>
      <c r="E101" s="164"/>
      <c r="F101" s="122"/>
      <c r="G101" s="122"/>
      <c r="H101" s="165"/>
      <c r="I101" s="166"/>
      <c r="J101" s="122"/>
      <c r="K101" s="168"/>
      <c r="L101" s="167"/>
      <c r="M101" s="122"/>
      <c r="N101" s="168"/>
      <c r="O101" s="162"/>
      <c r="P101" s="168"/>
      <c r="Q101" s="168"/>
      <c r="R101" s="122"/>
      <c r="S101" s="167"/>
      <c r="T101" s="122"/>
      <c r="U101" s="56"/>
      <c r="V101" s="162"/>
      <c r="W101" s="170"/>
      <c r="X101" s="170"/>
      <c r="Y101" s="170"/>
      <c r="Z101" s="171"/>
    </row>
    <row r="102" spans="2:26">
      <c r="B102" s="161"/>
      <c r="C102" s="122"/>
      <c r="D102" s="122"/>
      <c r="E102" s="164"/>
      <c r="F102" s="122"/>
      <c r="G102" s="122"/>
      <c r="H102" s="165"/>
      <c r="I102" s="166"/>
      <c r="J102" s="122"/>
      <c r="K102" s="168"/>
      <c r="L102" s="167"/>
      <c r="M102" s="122"/>
      <c r="N102" s="168"/>
      <c r="O102" s="162"/>
      <c r="P102" s="168"/>
      <c r="Q102" s="168"/>
      <c r="R102" s="122"/>
      <c r="S102" s="167"/>
      <c r="T102" s="122"/>
      <c r="U102" s="56"/>
      <c r="V102" s="162"/>
      <c r="W102" s="170"/>
      <c r="X102" s="170"/>
      <c r="Y102" s="170"/>
      <c r="Z102" s="171"/>
    </row>
    <row r="103" spans="2:26">
      <c r="B103" s="161"/>
      <c r="C103" s="122"/>
      <c r="D103" s="122"/>
      <c r="E103" s="164"/>
      <c r="F103" s="122"/>
      <c r="G103" s="122"/>
      <c r="H103" s="165"/>
      <c r="I103" s="166"/>
      <c r="J103" s="122"/>
      <c r="K103" s="168"/>
      <c r="L103" s="167"/>
      <c r="M103" s="122"/>
      <c r="N103" s="168"/>
      <c r="O103" s="162"/>
      <c r="P103" s="168"/>
      <c r="Q103" s="168"/>
      <c r="R103" s="122"/>
      <c r="S103" s="167"/>
      <c r="T103" s="122"/>
      <c r="U103" s="56"/>
      <c r="V103" s="162"/>
      <c r="W103" s="170"/>
      <c r="X103" s="170"/>
      <c r="Y103" s="170"/>
      <c r="Z103" s="171"/>
    </row>
    <row r="104" spans="2:26">
      <c r="B104" s="161"/>
      <c r="C104" s="122"/>
      <c r="D104" s="122"/>
      <c r="E104" s="164"/>
      <c r="F104" s="122"/>
      <c r="G104" s="122"/>
      <c r="H104" s="165"/>
      <c r="I104" s="166"/>
      <c r="J104" s="122"/>
      <c r="K104" s="168"/>
      <c r="L104" s="167"/>
      <c r="M104" s="122"/>
      <c r="N104" s="168"/>
      <c r="O104" s="162"/>
      <c r="P104" s="168"/>
      <c r="Q104" s="168"/>
      <c r="R104" s="122"/>
      <c r="S104" s="167"/>
      <c r="T104" s="122"/>
      <c r="U104" s="56"/>
      <c r="V104" s="162"/>
      <c r="W104" s="170"/>
      <c r="X104" s="170"/>
      <c r="Y104" s="170"/>
      <c r="Z104" s="171"/>
    </row>
    <row r="105" spans="2:26">
      <c r="B105" s="161"/>
      <c r="C105" s="122"/>
      <c r="D105" s="122"/>
      <c r="E105" s="164"/>
      <c r="F105" s="122"/>
      <c r="G105" s="122"/>
      <c r="H105" s="165"/>
      <c r="I105" s="166"/>
      <c r="J105" s="122"/>
      <c r="K105" s="168"/>
      <c r="L105" s="167"/>
      <c r="M105" s="122"/>
      <c r="N105" s="168"/>
      <c r="O105" s="162"/>
      <c r="P105" s="168"/>
      <c r="Q105" s="168"/>
      <c r="R105" s="122"/>
      <c r="S105" s="167"/>
      <c r="T105" s="122"/>
      <c r="U105" s="56"/>
      <c r="V105" s="162"/>
      <c r="W105" s="170"/>
      <c r="X105" s="170"/>
      <c r="Y105" s="170"/>
      <c r="Z105" s="171"/>
    </row>
    <row r="106" spans="2:26">
      <c r="B106" s="161"/>
      <c r="C106" s="122"/>
      <c r="D106" s="122"/>
      <c r="E106" s="164"/>
      <c r="F106" s="122"/>
      <c r="G106" s="122"/>
      <c r="H106" s="165"/>
      <c r="I106" s="166"/>
      <c r="J106" s="122"/>
      <c r="K106" s="168"/>
      <c r="L106" s="167"/>
      <c r="M106" s="122"/>
      <c r="N106" s="168"/>
      <c r="O106" s="162"/>
      <c r="P106" s="168"/>
      <c r="Q106" s="168"/>
      <c r="R106" s="122"/>
      <c r="S106" s="167"/>
      <c r="T106" s="122"/>
      <c r="U106" s="56"/>
      <c r="V106" s="162"/>
      <c r="W106" s="170"/>
      <c r="X106" s="170"/>
      <c r="Y106" s="170"/>
      <c r="Z106" s="171"/>
    </row>
    <row r="107" spans="2:26">
      <c r="B107" s="161"/>
      <c r="C107" s="122"/>
      <c r="D107" s="122"/>
      <c r="E107" s="164"/>
      <c r="F107" s="122"/>
      <c r="G107" s="122"/>
      <c r="H107" s="165"/>
      <c r="I107" s="166"/>
      <c r="J107" s="122"/>
      <c r="K107" s="168"/>
      <c r="L107" s="167"/>
      <c r="M107" s="122"/>
      <c r="N107" s="168"/>
      <c r="O107" s="162"/>
      <c r="P107" s="168"/>
      <c r="Q107" s="168"/>
      <c r="R107" s="122"/>
      <c r="S107" s="167"/>
      <c r="T107" s="122"/>
      <c r="U107" s="56"/>
      <c r="V107" s="162"/>
      <c r="W107" s="170"/>
      <c r="X107" s="170"/>
      <c r="Y107" s="170"/>
      <c r="Z107" s="171"/>
    </row>
    <row r="108" spans="2:26">
      <c r="B108" s="161"/>
      <c r="C108" s="122"/>
      <c r="D108" s="122"/>
      <c r="E108" s="164"/>
      <c r="F108" s="122"/>
      <c r="G108" s="122"/>
      <c r="H108" s="165"/>
      <c r="I108" s="166"/>
      <c r="J108" s="122"/>
      <c r="K108" s="168"/>
      <c r="L108" s="167"/>
      <c r="M108" s="122"/>
      <c r="N108" s="168"/>
      <c r="O108" s="162"/>
      <c r="P108" s="168"/>
      <c r="Q108" s="168"/>
      <c r="R108" s="122"/>
      <c r="S108" s="167"/>
      <c r="T108" s="122"/>
      <c r="U108" s="56"/>
      <c r="V108" s="162"/>
      <c r="W108" s="170"/>
      <c r="X108" s="170"/>
      <c r="Y108" s="170"/>
      <c r="Z108" s="171"/>
    </row>
    <row r="109" spans="2:26">
      <c r="B109" s="161"/>
      <c r="C109" s="122"/>
      <c r="D109" s="122"/>
      <c r="E109" s="164"/>
      <c r="F109" s="122"/>
      <c r="G109" s="122"/>
      <c r="H109" s="165"/>
      <c r="I109" s="166"/>
      <c r="J109" s="122"/>
      <c r="K109" s="168"/>
      <c r="L109" s="167"/>
      <c r="M109" s="122"/>
      <c r="N109" s="168"/>
      <c r="O109" s="162"/>
      <c r="P109" s="168"/>
      <c r="Q109" s="168"/>
      <c r="R109" s="122"/>
      <c r="S109" s="167"/>
      <c r="T109" s="122"/>
      <c r="U109" s="56"/>
      <c r="V109" s="162"/>
      <c r="W109" s="170"/>
      <c r="X109" s="170"/>
      <c r="Y109" s="170"/>
      <c r="Z109" s="171"/>
    </row>
    <row r="110" spans="2:26">
      <c r="B110" s="161"/>
      <c r="C110" s="122"/>
      <c r="D110" s="122"/>
      <c r="E110" s="164"/>
      <c r="F110" s="122"/>
      <c r="G110" s="122"/>
      <c r="H110" s="165"/>
      <c r="I110" s="166"/>
      <c r="J110" s="122"/>
      <c r="K110" s="168"/>
      <c r="L110" s="167"/>
      <c r="M110" s="122"/>
      <c r="N110" s="168"/>
      <c r="O110" s="162"/>
      <c r="P110" s="168"/>
      <c r="Q110" s="168"/>
      <c r="R110" s="122"/>
      <c r="S110" s="167"/>
      <c r="T110" s="122"/>
      <c r="U110" s="56"/>
      <c r="V110" s="162"/>
      <c r="W110" s="170"/>
      <c r="X110" s="170"/>
      <c r="Y110" s="170"/>
      <c r="Z110" s="171"/>
    </row>
    <row r="111" spans="2:26">
      <c r="B111" s="161"/>
      <c r="C111" s="122"/>
      <c r="D111" s="122"/>
      <c r="E111" s="164"/>
      <c r="F111" s="122"/>
      <c r="G111" s="122"/>
      <c r="H111" s="165"/>
      <c r="I111" s="166"/>
      <c r="J111" s="122"/>
      <c r="K111" s="168"/>
      <c r="L111" s="167"/>
      <c r="M111" s="122"/>
      <c r="N111" s="168"/>
      <c r="O111" s="162"/>
      <c r="P111" s="168"/>
      <c r="Q111" s="168"/>
      <c r="R111" s="122"/>
      <c r="S111" s="167"/>
      <c r="T111" s="122"/>
      <c r="U111" s="56"/>
      <c r="V111" s="162"/>
      <c r="W111" s="170"/>
      <c r="X111" s="170"/>
      <c r="Y111" s="170"/>
      <c r="Z111" s="171"/>
    </row>
    <row r="112" spans="2:26">
      <c r="B112" s="161"/>
      <c r="C112" s="122"/>
      <c r="D112" s="122"/>
      <c r="E112" s="164"/>
      <c r="F112" s="122"/>
      <c r="G112" s="122"/>
      <c r="H112" s="165"/>
      <c r="I112" s="166"/>
      <c r="J112" s="122"/>
      <c r="K112" s="168"/>
      <c r="L112" s="167"/>
      <c r="M112" s="122"/>
      <c r="N112" s="168"/>
      <c r="O112" s="162"/>
      <c r="P112" s="168"/>
      <c r="Q112" s="168"/>
      <c r="R112" s="122"/>
      <c r="S112" s="167"/>
      <c r="T112" s="122"/>
      <c r="U112" s="56"/>
      <c r="V112" s="162"/>
      <c r="W112" s="170"/>
      <c r="X112" s="170"/>
      <c r="Y112" s="170"/>
      <c r="Z112" s="171"/>
    </row>
    <row r="113" spans="2:26">
      <c r="B113" s="161"/>
      <c r="C113" s="122"/>
      <c r="D113" s="122"/>
      <c r="E113" s="164"/>
      <c r="F113" s="122"/>
      <c r="G113" s="122"/>
      <c r="H113" s="165"/>
      <c r="I113" s="166"/>
      <c r="J113" s="122"/>
      <c r="K113" s="168"/>
      <c r="L113" s="167"/>
      <c r="M113" s="122"/>
      <c r="N113" s="168"/>
      <c r="O113" s="162"/>
      <c r="P113" s="168"/>
      <c r="Q113" s="168"/>
      <c r="R113" s="122"/>
      <c r="S113" s="167"/>
      <c r="T113" s="122"/>
      <c r="U113" s="56"/>
      <c r="V113" s="162"/>
      <c r="W113" s="170"/>
      <c r="X113" s="170"/>
      <c r="Y113" s="170"/>
      <c r="Z113" s="171"/>
    </row>
    <row r="114" spans="2:26">
      <c r="B114" s="161"/>
      <c r="C114" s="122"/>
      <c r="D114" s="122"/>
      <c r="E114" s="164"/>
      <c r="F114" s="122"/>
      <c r="G114" s="122"/>
      <c r="H114" s="165"/>
      <c r="I114" s="166"/>
      <c r="J114" s="122"/>
      <c r="K114" s="168"/>
      <c r="L114" s="167"/>
      <c r="M114" s="122"/>
      <c r="N114" s="168"/>
      <c r="O114" s="162"/>
      <c r="P114" s="168"/>
      <c r="Q114" s="168"/>
      <c r="R114" s="122"/>
      <c r="S114" s="167"/>
      <c r="T114" s="122"/>
      <c r="U114" s="56"/>
      <c r="V114" s="162"/>
      <c r="W114" s="170"/>
      <c r="X114" s="170"/>
      <c r="Y114" s="170"/>
      <c r="Z114" s="171"/>
    </row>
    <row r="115" spans="2:26">
      <c r="B115" s="161"/>
      <c r="C115" s="122"/>
      <c r="D115" s="122"/>
      <c r="E115" s="164"/>
      <c r="F115" s="122"/>
      <c r="G115" s="122"/>
      <c r="H115" s="165"/>
      <c r="I115" s="166"/>
      <c r="J115" s="122"/>
      <c r="K115" s="168"/>
      <c r="L115" s="167"/>
      <c r="M115" s="122"/>
      <c r="N115" s="168"/>
      <c r="O115" s="162"/>
      <c r="P115" s="168"/>
      <c r="Q115" s="168"/>
      <c r="R115" s="122"/>
      <c r="S115" s="167"/>
      <c r="T115" s="122"/>
      <c r="U115" s="56"/>
      <c r="V115" s="162"/>
      <c r="W115" s="170"/>
      <c r="X115" s="170"/>
      <c r="Y115" s="170"/>
      <c r="Z115" s="171"/>
    </row>
    <row r="116" spans="2:26" ht="14.25" thickBot="1">
      <c r="B116" s="184"/>
      <c r="C116" s="185"/>
      <c r="D116" s="185"/>
      <c r="E116" s="187"/>
      <c r="F116" s="185"/>
      <c r="G116" s="185"/>
      <c r="H116" s="188"/>
      <c r="I116" s="189"/>
      <c r="J116" s="185"/>
      <c r="K116" s="191"/>
      <c r="L116" s="190"/>
      <c r="M116" s="185"/>
      <c r="N116" s="191"/>
      <c r="O116" s="186"/>
      <c r="P116" s="191"/>
      <c r="Q116" s="191"/>
      <c r="R116" s="185"/>
      <c r="S116" s="190"/>
      <c r="T116" s="185"/>
      <c r="U116" s="194"/>
      <c r="V116" s="186"/>
      <c r="W116" s="195"/>
      <c r="X116" s="195"/>
      <c r="Y116" s="195"/>
      <c r="Z116" s="196"/>
    </row>
    <row r="117" spans="2:26">
      <c r="B117" s="197" t="s">
        <v>289</v>
      </c>
      <c r="C117" s="198" t="s">
        <v>290</v>
      </c>
      <c r="D117" s="197" t="s">
        <v>999</v>
      </c>
      <c r="E117" s="197"/>
    </row>
    <row r="118" spans="2:26">
      <c r="B118" s="197"/>
      <c r="C118" s="198" t="s">
        <v>105</v>
      </c>
      <c r="D118" s="197" t="s">
        <v>1000</v>
      </c>
      <c r="E118" s="197"/>
    </row>
    <row r="119" spans="2:26">
      <c r="B119" s="197"/>
      <c r="C119" s="198" t="s">
        <v>106</v>
      </c>
      <c r="D119" s="197" t="s">
        <v>1444</v>
      </c>
      <c r="E119" s="197"/>
    </row>
    <row r="120" spans="2:26">
      <c r="C120" s="198" t="s">
        <v>107</v>
      </c>
      <c r="D120" s="197" t="s">
        <v>117</v>
      </c>
    </row>
    <row r="121" spans="2:26">
      <c r="C121" s="198" t="s">
        <v>291</v>
      </c>
      <c r="D121" s="197" t="s">
        <v>129</v>
      </c>
    </row>
    <row r="122" spans="2:26">
      <c r="D122" s="197" t="s">
        <v>15</v>
      </c>
    </row>
    <row r="123" spans="2:26">
      <c r="B123" s="1" t="s">
        <v>1301</v>
      </c>
    </row>
    <row r="124" spans="2:26" ht="18.75">
      <c r="B124" s="1137" t="s">
        <v>579</v>
      </c>
      <c r="C124" s="1137"/>
      <c r="D124" s="1137"/>
      <c r="E124" s="1137"/>
      <c r="F124" s="1137"/>
      <c r="G124" s="1137"/>
      <c r="H124" s="1137"/>
      <c r="I124" s="1137"/>
      <c r="J124" s="1137"/>
      <c r="K124" s="1137"/>
      <c r="L124" s="1137"/>
      <c r="M124" s="1137"/>
      <c r="N124" s="1137"/>
      <c r="O124" s="1137"/>
      <c r="P124" s="1137"/>
      <c r="Q124" s="1137"/>
      <c r="R124" s="1137"/>
      <c r="S124" s="1137"/>
      <c r="T124" s="1137"/>
      <c r="U124" s="1137"/>
      <c r="V124" s="1137"/>
      <c r="W124" s="1137"/>
      <c r="X124" s="1137"/>
      <c r="Y124" s="1137"/>
      <c r="Z124" s="1137"/>
    </row>
    <row r="125" spans="2:26" ht="14.25" thickBot="1">
      <c r="U125" s="1073" t="s">
        <v>502</v>
      </c>
      <c r="V125" s="1073"/>
      <c r="W125" s="1073"/>
      <c r="X125" s="1073"/>
      <c r="Y125" s="1073"/>
      <c r="Z125" s="1073"/>
    </row>
    <row r="126" spans="2:26">
      <c r="B126" s="1310" t="s">
        <v>959</v>
      </c>
      <c r="C126" s="1311"/>
      <c r="D126" s="1311"/>
      <c r="E126" s="1311"/>
      <c r="F126" s="1551"/>
      <c r="G126" s="127"/>
      <c r="H126" s="128"/>
      <c r="I126" s="128"/>
      <c r="J126" s="128"/>
      <c r="K126" s="128"/>
      <c r="L126" s="128"/>
      <c r="M126" s="128"/>
      <c r="N126" s="128"/>
      <c r="O126" s="128"/>
      <c r="P126" s="128"/>
      <c r="Q126" s="129"/>
      <c r="V126" s="1310" t="s">
        <v>682</v>
      </c>
      <c r="W126" s="1311"/>
      <c r="X126" s="1311"/>
      <c r="Y126" s="1311"/>
      <c r="Z126" s="1312"/>
    </row>
    <row r="127" spans="2:26">
      <c r="B127" s="1301" t="s">
        <v>958</v>
      </c>
      <c r="C127" s="1100"/>
      <c r="D127" s="1100"/>
      <c r="E127" s="1100"/>
      <c r="F127" s="1101"/>
      <c r="G127" s="124"/>
      <c r="H127" s="125"/>
      <c r="I127" s="125"/>
      <c r="J127" s="125"/>
      <c r="K127" s="125"/>
      <c r="L127" s="125"/>
      <c r="M127" s="125"/>
      <c r="N127" s="125"/>
      <c r="O127" s="125"/>
      <c r="P127" s="125"/>
      <c r="Q127" s="131"/>
      <c r="V127" s="132"/>
      <c r="W127" s="25"/>
      <c r="X127" s="25"/>
      <c r="Y127" s="25"/>
      <c r="Z127" s="133"/>
    </row>
    <row r="128" spans="2:26">
      <c r="B128" s="1301" t="s">
        <v>960</v>
      </c>
      <c r="C128" s="1100"/>
      <c r="D128" s="1100"/>
      <c r="E128" s="1100"/>
      <c r="F128" s="1101"/>
      <c r="G128" s="124"/>
      <c r="H128" s="125"/>
      <c r="I128" s="125"/>
      <c r="J128" s="125"/>
      <c r="K128" s="125"/>
      <c r="L128" s="125"/>
      <c r="M128" s="125"/>
      <c r="N128" s="125"/>
      <c r="O128" s="125"/>
      <c r="P128" s="125"/>
      <c r="Q128" s="131"/>
      <c r="V128" s="132"/>
      <c r="W128" s="25"/>
      <c r="X128" s="25"/>
      <c r="Y128" s="25"/>
      <c r="Z128" s="133"/>
    </row>
    <row r="129" spans="2:26">
      <c r="B129" s="1030" t="s">
        <v>130</v>
      </c>
      <c r="C129" s="1317"/>
      <c r="D129" s="1317"/>
      <c r="E129" s="1317"/>
      <c r="F129" s="1031"/>
      <c r="G129" s="9" t="s">
        <v>292</v>
      </c>
      <c r="H129" s="23" t="s">
        <v>131</v>
      </c>
      <c r="I129" s="23"/>
      <c r="J129" s="23"/>
      <c r="K129" s="23"/>
      <c r="L129" s="23"/>
      <c r="M129" s="23"/>
      <c r="N129" s="23"/>
      <c r="O129" s="23"/>
      <c r="P129" s="23"/>
      <c r="Q129" s="160"/>
      <c r="V129" s="132"/>
      <c r="W129" s="25"/>
      <c r="X129" s="25"/>
      <c r="Y129" s="25"/>
      <c r="Z129" s="133" t="s">
        <v>442</v>
      </c>
    </row>
    <row r="130" spans="2:26">
      <c r="B130" s="1032"/>
      <c r="C130" s="1068"/>
      <c r="D130" s="1068"/>
      <c r="E130" s="1068"/>
      <c r="F130" s="1033"/>
      <c r="G130" s="11" t="s">
        <v>293</v>
      </c>
      <c r="H130" s="25" t="s">
        <v>132</v>
      </c>
      <c r="I130" s="25"/>
      <c r="J130" s="25"/>
      <c r="K130" s="25"/>
      <c r="L130" s="25"/>
      <c r="M130" s="25"/>
      <c r="N130" s="25"/>
      <c r="O130" s="25"/>
      <c r="P130" s="25"/>
      <c r="Q130" s="133"/>
      <c r="V130" s="132"/>
      <c r="W130" s="25"/>
      <c r="X130" s="25"/>
      <c r="Y130" s="25"/>
      <c r="Z130" s="133"/>
    </row>
    <row r="131" spans="2:26" ht="13.5" customHeight="1" thickBot="1">
      <c r="B131" s="1065"/>
      <c r="C131" s="1865"/>
      <c r="D131" s="1865"/>
      <c r="E131" s="1865"/>
      <c r="F131" s="1066"/>
      <c r="G131" s="137" t="s">
        <v>294</v>
      </c>
      <c r="H131" s="136" t="s">
        <v>133</v>
      </c>
      <c r="I131" s="136"/>
      <c r="J131" s="136"/>
      <c r="K131" s="136"/>
      <c r="L131" s="136"/>
      <c r="M131" s="136"/>
      <c r="N131" s="136"/>
      <c r="O131" s="136"/>
      <c r="P131" s="136"/>
      <c r="Q131" s="138"/>
      <c r="V131" s="135"/>
      <c r="W131" s="136"/>
      <c r="X131" s="136"/>
      <c r="Y131" s="136"/>
      <c r="Z131" s="138"/>
    </row>
    <row r="132" spans="2:26" ht="14.25" thickBot="1"/>
    <row r="133" spans="2:26">
      <c r="B133" s="205"/>
      <c r="C133" s="206"/>
      <c r="D133" s="206"/>
      <c r="E133" s="142"/>
      <c r="F133" s="1867" t="s">
        <v>134</v>
      </c>
      <c r="G133" s="1316"/>
      <c r="H133" s="1316"/>
      <c r="I133" s="1316"/>
      <c r="J133" s="1316"/>
      <c r="K133" s="1316"/>
      <c r="L133" s="1569"/>
      <c r="M133" s="1316" t="s">
        <v>114</v>
      </c>
      <c r="N133" s="1316"/>
      <c r="O133" s="1316"/>
      <c r="P133" s="1316"/>
      <c r="Q133" s="1316"/>
      <c r="R133" s="1569"/>
      <c r="S133" s="141"/>
      <c r="T133" s="142"/>
      <c r="U133" s="142"/>
      <c r="V133" s="143"/>
      <c r="W133" s="206"/>
      <c r="X133" s="206"/>
      <c r="Y133" s="206"/>
      <c r="Z133" s="207"/>
    </row>
    <row r="134" spans="2:26">
      <c r="B134" s="1032" t="s">
        <v>947</v>
      </c>
      <c r="C134" s="1866"/>
      <c r="D134" s="1866"/>
      <c r="E134" s="1033"/>
      <c r="F134" s="146"/>
      <c r="G134" s="116"/>
      <c r="H134" s="116"/>
      <c r="I134" s="116"/>
      <c r="J134" s="116"/>
      <c r="K134" s="116"/>
      <c r="L134" s="54"/>
      <c r="M134" s="117"/>
      <c r="N134" s="117"/>
      <c r="O134" s="117"/>
      <c r="P134" s="117"/>
      <c r="Q134" s="117"/>
      <c r="R134" s="117"/>
      <c r="S134" s="1081" t="s">
        <v>116</v>
      </c>
      <c r="T134" s="1866"/>
      <c r="U134" s="1866"/>
      <c r="V134" s="1033"/>
      <c r="W134" s="1081" t="s">
        <v>522</v>
      </c>
      <c r="X134" s="1866"/>
      <c r="Y134" s="1866"/>
      <c r="Z134" s="1869"/>
    </row>
    <row r="135" spans="2:26">
      <c r="B135" s="148"/>
      <c r="C135" s="149"/>
      <c r="D135" s="149"/>
      <c r="E135" s="151"/>
      <c r="F135" s="1601" t="s">
        <v>287</v>
      </c>
      <c r="G135" s="1856"/>
      <c r="H135" s="1856"/>
      <c r="I135" s="1856"/>
      <c r="J135" s="1856"/>
      <c r="K135" s="1856"/>
      <c r="L135" s="1602"/>
      <c r="M135" s="1601" t="s">
        <v>288</v>
      </c>
      <c r="N135" s="1856"/>
      <c r="O135" s="1856"/>
      <c r="P135" s="1856"/>
      <c r="Q135" s="1856"/>
      <c r="R135" s="1602"/>
      <c r="S135" s="150"/>
      <c r="T135" s="151"/>
      <c r="U135" s="151"/>
      <c r="V135" s="152"/>
      <c r="W135" s="208"/>
      <c r="X135" s="208"/>
      <c r="Y135" s="208"/>
      <c r="Z135" s="209"/>
    </row>
    <row r="136" spans="2:26">
      <c r="B136" s="1859" t="s">
        <v>1378</v>
      </c>
      <c r="C136" s="1860"/>
      <c r="D136" s="1860"/>
      <c r="E136" s="1861"/>
      <c r="F136" s="1862"/>
      <c r="G136" s="1863"/>
      <c r="H136" s="1863"/>
      <c r="I136" s="1863"/>
      <c r="J136" s="1863"/>
      <c r="K136" s="1863"/>
      <c r="L136" s="1864"/>
      <c r="M136" s="1862"/>
      <c r="N136" s="1863"/>
      <c r="O136" s="1863"/>
      <c r="P136" s="1863"/>
      <c r="Q136" s="1863"/>
      <c r="R136" s="1864"/>
      <c r="S136" s="156"/>
      <c r="T136" s="157"/>
      <c r="U136" s="157"/>
      <c r="V136" s="158"/>
      <c r="W136" s="218"/>
      <c r="X136" s="218"/>
      <c r="Y136" s="218"/>
      <c r="Z136" s="219"/>
    </row>
    <row r="137" spans="2:26">
      <c r="B137" s="161" t="s">
        <v>136</v>
      </c>
      <c r="C137" s="122"/>
      <c r="D137" s="122" t="s">
        <v>295</v>
      </c>
      <c r="E137" s="164"/>
      <c r="F137" s="220"/>
      <c r="G137" s="122"/>
      <c r="H137" s="1852">
        <v>9800</v>
      </c>
      <c r="I137" s="1853"/>
      <c r="J137" s="1853"/>
      <c r="K137" s="168" t="s">
        <v>277</v>
      </c>
      <c r="L137" s="168"/>
      <c r="M137" s="220"/>
      <c r="N137" s="168"/>
      <c r="O137" s="1854">
        <v>6</v>
      </c>
      <c r="P137" s="1855"/>
      <c r="Q137" s="168" t="s">
        <v>278</v>
      </c>
      <c r="R137" s="122"/>
      <c r="S137" s="167"/>
      <c r="T137" s="122" t="s">
        <v>135</v>
      </c>
      <c r="U137" s="56"/>
      <c r="V137" s="162"/>
      <c r="W137" s="170"/>
      <c r="X137" s="170"/>
      <c r="Y137" s="170"/>
      <c r="Z137" s="171"/>
    </row>
    <row r="138" spans="2:26">
      <c r="B138" s="1859" t="s">
        <v>1380</v>
      </c>
      <c r="C138" s="1860"/>
      <c r="D138" s="1860"/>
      <c r="E138" s="1861"/>
      <c r="F138" s="328"/>
      <c r="G138" s="218"/>
      <c r="H138" s="629"/>
      <c r="I138" s="629"/>
      <c r="J138" s="629"/>
      <c r="K138" s="630"/>
      <c r="L138" s="630"/>
      <c r="M138" s="328"/>
      <c r="N138" s="630"/>
      <c r="O138" s="631"/>
      <c r="P138" s="631"/>
      <c r="Q138" s="630"/>
      <c r="R138" s="218"/>
      <c r="S138" s="632"/>
      <c r="T138" s="218"/>
      <c r="U138" s="134"/>
      <c r="V138" s="626"/>
      <c r="W138" s="633"/>
      <c r="X138" s="633"/>
      <c r="Y138" s="633"/>
      <c r="Z138" s="634"/>
    </row>
    <row r="139" spans="2:26">
      <c r="B139" s="161" t="s">
        <v>137</v>
      </c>
      <c r="C139" s="122"/>
      <c r="D139" s="122" t="s">
        <v>296</v>
      </c>
      <c r="E139" s="164"/>
      <c r="F139" s="55"/>
      <c r="G139" s="56"/>
      <c r="H139" s="1852">
        <v>9700</v>
      </c>
      <c r="I139" s="1853"/>
      <c r="J139" s="1853"/>
      <c r="K139" s="168" t="s">
        <v>277</v>
      </c>
      <c r="L139" s="28"/>
      <c r="M139" s="220"/>
      <c r="N139" s="168"/>
      <c r="O139" s="1854">
        <v>5.9</v>
      </c>
      <c r="P139" s="1855"/>
      <c r="Q139" s="168" t="s">
        <v>278</v>
      </c>
      <c r="R139" s="122"/>
      <c r="S139" s="167"/>
      <c r="T139" s="122" t="s">
        <v>135</v>
      </c>
      <c r="U139" s="56"/>
      <c r="V139" s="162"/>
      <c r="W139" s="170"/>
      <c r="X139" s="170"/>
      <c r="Y139" s="170"/>
      <c r="Z139" s="171"/>
    </row>
    <row r="140" spans="2:26">
      <c r="B140" s="161" t="s">
        <v>138</v>
      </c>
      <c r="C140" s="122"/>
      <c r="D140" s="122" t="s">
        <v>297</v>
      </c>
      <c r="E140" s="164"/>
      <c r="F140" s="220"/>
      <c r="G140" s="122"/>
      <c r="H140" s="1852">
        <v>2000</v>
      </c>
      <c r="I140" s="1853"/>
      <c r="J140" s="1853"/>
      <c r="K140" s="168" t="s">
        <v>277</v>
      </c>
      <c r="L140" s="168"/>
      <c r="M140" s="220"/>
      <c r="N140" s="168"/>
      <c r="O140" s="1854">
        <v>1</v>
      </c>
      <c r="P140" s="1855"/>
      <c r="Q140" s="168" t="s">
        <v>278</v>
      </c>
      <c r="R140" s="122"/>
      <c r="S140" s="167"/>
      <c r="T140" s="122" t="s">
        <v>135</v>
      </c>
      <c r="U140" s="56"/>
      <c r="V140" s="162"/>
      <c r="W140" s="170"/>
      <c r="X140" s="170"/>
      <c r="Y140" s="170"/>
      <c r="Z140" s="171"/>
    </row>
    <row r="141" spans="2:26">
      <c r="B141" s="161"/>
      <c r="C141" s="122"/>
      <c r="D141" s="122"/>
      <c r="E141" s="164"/>
      <c r="F141" s="220"/>
      <c r="G141" s="122"/>
      <c r="H141" s="1852"/>
      <c r="I141" s="1853"/>
      <c r="J141" s="1853"/>
      <c r="K141" s="168"/>
      <c r="L141" s="168"/>
      <c r="M141" s="220"/>
      <c r="N141" s="168"/>
      <c r="O141" s="1854"/>
      <c r="P141" s="1855"/>
      <c r="Q141" s="168"/>
      <c r="R141" s="122"/>
      <c r="S141" s="167"/>
      <c r="T141" s="122"/>
      <c r="U141" s="56"/>
      <c r="V141" s="162"/>
      <c r="W141" s="170"/>
      <c r="X141" s="170"/>
      <c r="Y141" s="170"/>
      <c r="Z141" s="171"/>
    </row>
    <row r="142" spans="2:26">
      <c r="B142" s="161"/>
      <c r="C142" s="122"/>
      <c r="D142" s="122"/>
      <c r="E142" s="164"/>
      <c r="F142" s="220"/>
      <c r="G142" s="122"/>
      <c r="H142" s="1852"/>
      <c r="I142" s="1853"/>
      <c r="J142" s="1853"/>
      <c r="K142" s="168"/>
      <c r="L142" s="168"/>
      <c r="M142" s="220"/>
      <c r="N142" s="168"/>
      <c r="O142" s="1854"/>
      <c r="P142" s="1855"/>
      <c r="Q142" s="168"/>
      <c r="R142" s="122"/>
      <c r="S142" s="167"/>
      <c r="T142" s="122"/>
      <c r="U142" s="56"/>
      <c r="V142" s="162"/>
      <c r="W142" s="170"/>
      <c r="X142" s="170"/>
      <c r="Y142" s="170"/>
      <c r="Z142" s="171"/>
    </row>
    <row r="143" spans="2:26" ht="14.25" thickBot="1">
      <c r="B143" s="172"/>
      <c r="C143" s="173"/>
      <c r="D143" s="173"/>
      <c r="E143" s="221"/>
      <c r="F143" s="222"/>
      <c r="G143" s="173"/>
      <c r="H143" s="1858"/>
      <c r="I143" s="1858"/>
      <c r="J143" s="1858"/>
      <c r="K143" s="177"/>
      <c r="L143" s="177"/>
      <c r="M143" s="222"/>
      <c r="N143" s="177"/>
      <c r="O143" s="1857"/>
      <c r="P143" s="1857"/>
      <c r="Q143" s="177"/>
      <c r="R143" s="173"/>
      <c r="S143" s="176"/>
      <c r="T143" s="173"/>
      <c r="U143" s="181"/>
      <c r="V143" s="174"/>
      <c r="W143" s="182"/>
      <c r="X143" s="182"/>
      <c r="Y143" s="182"/>
      <c r="Z143" s="183"/>
    </row>
    <row r="144" spans="2:26" ht="14.25" thickTop="1">
      <c r="B144" s="161"/>
      <c r="C144" s="122"/>
      <c r="D144" s="122"/>
      <c r="E144" s="164"/>
      <c r="F144" s="220"/>
      <c r="G144" s="122"/>
      <c r="H144" s="1852"/>
      <c r="I144" s="1853"/>
      <c r="J144" s="1853"/>
      <c r="K144" s="168"/>
      <c r="L144" s="168"/>
      <c r="M144" s="220"/>
      <c r="N144" s="168"/>
      <c r="O144" s="1854"/>
      <c r="P144" s="1855"/>
      <c r="Q144" s="168"/>
      <c r="R144" s="122"/>
      <c r="S144" s="167"/>
      <c r="T144" s="122"/>
      <c r="U144" s="56"/>
      <c r="V144" s="162"/>
      <c r="W144" s="170"/>
      <c r="X144" s="170"/>
      <c r="Y144" s="170"/>
      <c r="Z144" s="171"/>
    </row>
    <row r="145" spans="2:26">
      <c r="B145" s="1659" t="s">
        <v>139</v>
      </c>
      <c r="C145" s="1078"/>
      <c r="D145" s="1078"/>
      <c r="E145" s="1079"/>
      <c r="F145" s="1077" t="s">
        <v>140</v>
      </c>
      <c r="G145" s="1078"/>
      <c r="H145" s="1078"/>
      <c r="I145" s="1078"/>
      <c r="J145" s="1078"/>
      <c r="K145" s="1078"/>
      <c r="L145" s="1079"/>
      <c r="M145" s="220"/>
      <c r="N145" s="168"/>
      <c r="O145" s="1854">
        <f>SUM(O137:P144)</f>
        <v>12.9</v>
      </c>
      <c r="P145" s="1855"/>
      <c r="Q145" s="168" t="s">
        <v>298</v>
      </c>
      <c r="R145" s="122"/>
      <c r="S145" s="167"/>
      <c r="T145" s="122" t="s">
        <v>141</v>
      </c>
      <c r="U145" s="56"/>
      <c r="V145" s="162"/>
      <c r="W145" s="170"/>
      <c r="X145" s="170"/>
      <c r="Y145" s="170"/>
      <c r="Z145" s="171"/>
    </row>
    <row r="146" spans="2:26">
      <c r="B146" s="161"/>
      <c r="C146" s="122"/>
      <c r="D146" s="122"/>
      <c r="E146" s="164"/>
      <c r="F146" s="220"/>
      <c r="G146" s="122"/>
      <c r="H146" s="1852"/>
      <c r="I146" s="1853"/>
      <c r="J146" s="1853"/>
      <c r="K146" s="168"/>
      <c r="L146" s="168"/>
      <c r="M146" s="220"/>
      <c r="N146" s="168"/>
      <c r="O146" s="1854"/>
      <c r="P146" s="1855"/>
      <c r="Q146" s="168"/>
      <c r="R146" s="122"/>
      <c r="S146" s="167"/>
      <c r="T146" s="122"/>
      <c r="U146" s="56"/>
      <c r="V146" s="162"/>
      <c r="W146" s="170"/>
      <c r="X146" s="170"/>
      <c r="Y146" s="170"/>
      <c r="Z146" s="171"/>
    </row>
    <row r="147" spans="2:26">
      <c r="B147" s="161"/>
      <c r="C147" s="122"/>
      <c r="D147" s="122"/>
      <c r="E147" s="164"/>
      <c r="F147" s="220"/>
      <c r="G147" s="122"/>
      <c r="H147" s="1852"/>
      <c r="I147" s="1853"/>
      <c r="J147" s="1853"/>
      <c r="K147" s="168"/>
      <c r="L147" s="168"/>
      <c r="M147" s="220"/>
      <c r="N147" s="168"/>
      <c r="O147" s="1854"/>
      <c r="P147" s="1855"/>
      <c r="Q147" s="168"/>
      <c r="R147" s="122"/>
      <c r="S147" s="167"/>
      <c r="T147" s="122"/>
      <c r="U147" s="56"/>
      <c r="V147" s="162"/>
      <c r="W147" s="170"/>
      <c r="X147" s="170"/>
      <c r="Y147" s="170"/>
      <c r="Z147" s="171"/>
    </row>
    <row r="148" spans="2:26">
      <c r="B148" s="161"/>
      <c r="C148" s="122"/>
      <c r="D148" s="122"/>
      <c r="E148" s="164"/>
      <c r="F148" s="220"/>
      <c r="G148" s="122"/>
      <c r="H148" s="1852"/>
      <c r="I148" s="1853"/>
      <c r="J148" s="1853"/>
      <c r="K148" s="168"/>
      <c r="L148" s="168"/>
      <c r="M148" s="220"/>
      <c r="N148" s="168"/>
      <c r="O148" s="1854"/>
      <c r="P148" s="1855"/>
      <c r="Q148" s="168"/>
      <c r="R148" s="122"/>
      <c r="S148" s="167"/>
      <c r="T148" s="122"/>
      <c r="U148" s="56"/>
      <c r="V148" s="162"/>
      <c r="W148" s="170"/>
      <c r="X148" s="170"/>
      <c r="Y148" s="170"/>
      <c r="Z148" s="171"/>
    </row>
    <row r="149" spans="2:26">
      <c r="B149" s="161"/>
      <c r="C149" s="122"/>
      <c r="D149" s="122"/>
      <c r="E149" s="164"/>
      <c r="F149" s="220"/>
      <c r="G149" s="122"/>
      <c r="H149" s="1852"/>
      <c r="I149" s="1853"/>
      <c r="J149" s="1853"/>
      <c r="K149" s="168"/>
      <c r="L149" s="168"/>
      <c r="M149" s="220"/>
      <c r="N149" s="168"/>
      <c r="O149" s="1854"/>
      <c r="P149" s="1855"/>
      <c r="Q149" s="168"/>
      <c r="R149" s="122"/>
      <c r="S149" s="167"/>
      <c r="T149" s="122"/>
      <c r="U149" s="56"/>
      <c r="V149" s="162"/>
      <c r="W149" s="170"/>
      <c r="X149" s="170"/>
      <c r="Y149" s="170"/>
      <c r="Z149" s="171"/>
    </row>
    <row r="150" spans="2:26">
      <c r="B150" s="161"/>
      <c r="C150" s="122"/>
      <c r="D150" s="122"/>
      <c r="E150" s="164"/>
      <c r="F150" s="220"/>
      <c r="G150" s="122"/>
      <c r="H150" s="1852"/>
      <c r="I150" s="1853"/>
      <c r="J150" s="1853"/>
      <c r="K150" s="168"/>
      <c r="L150" s="168"/>
      <c r="M150" s="220"/>
      <c r="N150" s="168"/>
      <c r="O150" s="1854"/>
      <c r="P150" s="1855"/>
      <c r="Q150" s="168"/>
      <c r="R150" s="122"/>
      <c r="S150" s="167"/>
      <c r="T150" s="122"/>
      <c r="U150" s="56"/>
      <c r="V150" s="162"/>
      <c r="W150" s="170"/>
      <c r="X150" s="170"/>
      <c r="Y150" s="170"/>
      <c r="Z150" s="171"/>
    </row>
    <row r="151" spans="2:26">
      <c r="B151" s="161"/>
      <c r="C151" s="122"/>
      <c r="D151" s="122"/>
      <c r="E151" s="164"/>
      <c r="F151" s="220"/>
      <c r="G151" s="122"/>
      <c r="H151" s="1852"/>
      <c r="I151" s="1853"/>
      <c r="J151" s="1853"/>
      <c r="K151" s="168"/>
      <c r="L151" s="168"/>
      <c r="M151" s="220"/>
      <c r="N151" s="168"/>
      <c r="O151" s="1854"/>
      <c r="P151" s="1855"/>
      <c r="Q151" s="168"/>
      <c r="R151" s="122"/>
      <c r="S151" s="167"/>
      <c r="T151" s="122"/>
      <c r="U151" s="56"/>
      <c r="V151" s="162"/>
      <c r="W151" s="170"/>
      <c r="X151" s="170"/>
      <c r="Y151" s="170"/>
      <c r="Z151" s="171"/>
    </row>
    <row r="152" spans="2:26">
      <c r="B152" s="161"/>
      <c r="C152" s="122"/>
      <c r="D152" s="122"/>
      <c r="E152" s="164"/>
      <c r="F152" s="220"/>
      <c r="G152" s="122"/>
      <c r="H152" s="1852"/>
      <c r="I152" s="1853"/>
      <c r="J152" s="1853"/>
      <c r="K152" s="168"/>
      <c r="L152" s="168"/>
      <c r="M152" s="220"/>
      <c r="N152" s="168"/>
      <c r="O152" s="1854"/>
      <c r="P152" s="1855"/>
      <c r="Q152" s="168"/>
      <c r="R152" s="122"/>
      <c r="S152" s="167"/>
      <c r="T152" s="122"/>
      <c r="U152" s="56"/>
      <c r="V152" s="162"/>
      <c r="W152" s="170"/>
      <c r="X152" s="170"/>
      <c r="Y152" s="170"/>
      <c r="Z152" s="171"/>
    </row>
    <row r="153" spans="2:26">
      <c r="B153" s="161"/>
      <c r="C153" s="122"/>
      <c r="D153" s="122"/>
      <c r="E153" s="164"/>
      <c r="F153" s="220"/>
      <c r="G153" s="122"/>
      <c r="H153" s="1852"/>
      <c r="I153" s="1853"/>
      <c r="J153" s="1853"/>
      <c r="K153" s="168"/>
      <c r="L153" s="168"/>
      <c r="M153" s="220"/>
      <c r="N153" s="168"/>
      <c r="O153" s="1854"/>
      <c r="P153" s="1855"/>
      <c r="Q153" s="168"/>
      <c r="R153" s="122"/>
      <c r="S153" s="167"/>
      <c r="T153" s="122"/>
      <c r="U153" s="56"/>
      <c r="V153" s="162"/>
      <c r="W153" s="170"/>
      <c r="X153" s="170"/>
      <c r="Y153" s="170"/>
      <c r="Z153" s="171"/>
    </row>
    <row r="154" spans="2:26">
      <c r="B154" s="161"/>
      <c r="C154" s="122"/>
      <c r="D154" s="122"/>
      <c r="E154" s="164"/>
      <c r="F154" s="220"/>
      <c r="G154" s="122"/>
      <c r="H154" s="1852"/>
      <c r="I154" s="1853"/>
      <c r="J154" s="1853"/>
      <c r="K154" s="168"/>
      <c r="L154" s="168"/>
      <c r="M154" s="220"/>
      <c r="N154" s="168"/>
      <c r="O154" s="1854"/>
      <c r="P154" s="1855"/>
      <c r="Q154" s="168"/>
      <c r="R154" s="122"/>
      <c r="S154" s="167"/>
      <c r="T154" s="122"/>
      <c r="U154" s="56"/>
      <c r="V154" s="162"/>
      <c r="W154" s="170"/>
      <c r="X154" s="170"/>
      <c r="Y154" s="170"/>
      <c r="Z154" s="171"/>
    </row>
    <row r="155" spans="2:26">
      <c r="B155" s="161"/>
      <c r="C155" s="122"/>
      <c r="D155" s="122"/>
      <c r="E155" s="164"/>
      <c r="F155" s="220"/>
      <c r="G155" s="122"/>
      <c r="H155" s="1852"/>
      <c r="I155" s="1853"/>
      <c r="J155" s="1853"/>
      <c r="K155" s="168"/>
      <c r="L155" s="168"/>
      <c r="M155" s="220"/>
      <c r="N155" s="168"/>
      <c r="O155" s="1854"/>
      <c r="P155" s="1855"/>
      <c r="Q155" s="168"/>
      <c r="R155" s="122"/>
      <c r="S155" s="167"/>
      <c r="T155" s="122"/>
      <c r="U155" s="56"/>
      <c r="V155" s="162"/>
      <c r="W155" s="170"/>
      <c r="X155" s="170"/>
      <c r="Y155" s="170"/>
      <c r="Z155" s="171"/>
    </row>
    <row r="156" spans="2:26">
      <c r="B156" s="161"/>
      <c r="C156" s="122"/>
      <c r="D156" s="122"/>
      <c r="E156" s="164"/>
      <c r="F156" s="220"/>
      <c r="G156" s="122"/>
      <c r="H156" s="1852"/>
      <c r="I156" s="1853"/>
      <c r="J156" s="1853"/>
      <c r="K156" s="168"/>
      <c r="L156" s="168"/>
      <c r="M156" s="220"/>
      <c r="N156" s="168"/>
      <c r="O156" s="1854"/>
      <c r="P156" s="1855"/>
      <c r="Q156" s="168"/>
      <c r="R156" s="122"/>
      <c r="S156" s="167"/>
      <c r="T156" s="122"/>
      <c r="U156" s="56"/>
      <c r="V156" s="162"/>
      <c r="W156" s="170"/>
      <c r="X156" s="170"/>
      <c r="Y156" s="170"/>
      <c r="Z156" s="171"/>
    </row>
    <row r="157" spans="2:26">
      <c r="B157" s="161"/>
      <c r="C157" s="122"/>
      <c r="D157" s="122"/>
      <c r="E157" s="164"/>
      <c r="F157" s="220"/>
      <c r="G157" s="122"/>
      <c r="H157" s="1852"/>
      <c r="I157" s="1853"/>
      <c r="J157" s="1853"/>
      <c r="K157" s="168"/>
      <c r="L157" s="168"/>
      <c r="M157" s="220"/>
      <c r="N157" s="168"/>
      <c r="O157" s="1854"/>
      <c r="P157" s="1855"/>
      <c r="Q157" s="168"/>
      <c r="R157" s="122"/>
      <c r="S157" s="167"/>
      <c r="T157" s="122"/>
      <c r="U157" s="56"/>
      <c r="V157" s="162"/>
      <c r="W157" s="170"/>
      <c r="X157" s="170"/>
      <c r="Y157" s="170"/>
      <c r="Z157" s="171"/>
    </row>
    <row r="158" spans="2:26">
      <c r="B158" s="161"/>
      <c r="C158" s="122"/>
      <c r="D158" s="122"/>
      <c r="E158" s="164"/>
      <c r="F158" s="220"/>
      <c r="G158" s="122"/>
      <c r="H158" s="1852"/>
      <c r="I158" s="1853"/>
      <c r="J158" s="1853"/>
      <c r="K158" s="168"/>
      <c r="L158" s="168"/>
      <c r="M158" s="220"/>
      <c r="N158" s="168"/>
      <c r="O158" s="1854"/>
      <c r="P158" s="1855"/>
      <c r="Q158" s="168"/>
      <c r="R158" s="122"/>
      <c r="S158" s="167"/>
      <c r="T158" s="122"/>
      <c r="U158" s="56"/>
      <c r="V158" s="162"/>
      <c r="W158" s="170"/>
      <c r="X158" s="170"/>
      <c r="Y158" s="170"/>
      <c r="Z158" s="171"/>
    </row>
    <row r="159" spans="2:26">
      <c r="B159" s="161"/>
      <c r="C159" s="122"/>
      <c r="D159" s="122"/>
      <c r="E159" s="164"/>
      <c r="F159" s="163"/>
      <c r="G159" s="122"/>
      <c r="H159" s="1852"/>
      <c r="I159" s="1853"/>
      <c r="J159" s="1853"/>
      <c r="K159" s="168"/>
      <c r="L159" s="168"/>
      <c r="M159" s="220"/>
      <c r="N159" s="168"/>
      <c r="O159" s="1854"/>
      <c r="P159" s="1855"/>
      <c r="Q159" s="168"/>
      <c r="R159" s="122"/>
      <c r="S159" s="167"/>
      <c r="T159" s="122"/>
      <c r="U159" s="56"/>
      <c r="V159" s="162"/>
      <c r="W159" s="170"/>
      <c r="X159" s="170"/>
      <c r="Y159" s="170"/>
      <c r="Z159" s="171"/>
    </row>
    <row r="160" spans="2:26">
      <c r="B160" s="161"/>
      <c r="C160" s="122"/>
      <c r="D160" s="122"/>
      <c r="E160" s="164"/>
      <c r="F160" s="220"/>
      <c r="G160" s="122"/>
      <c r="H160" s="1852"/>
      <c r="I160" s="1853"/>
      <c r="J160" s="1853"/>
      <c r="K160" s="168"/>
      <c r="L160" s="168"/>
      <c r="M160" s="220"/>
      <c r="N160" s="168"/>
      <c r="O160" s="1854"/>
      <c r="P160" s="1855"/>
      <c r="Q160" s="168"/>
      <c r="R160" s="122"/>
      <c r="S160" s="167"/>
      <c r="T160" s="122"/>
      <c r="U160" s="56"/>
      <c r="V160" s="162"/>
      <c r="W160" s="170"/>
      <c r="X160" s="170"/>
      <c r="Y160" s="170"/>
      <c r="Z160" s="171"/>
    </row>
    <row r="161" spans="2:26">
      <c r="B161" s="161"/>
      <c r="C161" s="122"/>
      <c r="D161" s="122"/>
      <c r="E161" s="164"/>
      <c r="F161" s="220"/>
      <c r="G161" s="122"/>
      <c r="H161" s="1852"/>
      <c r="I161" s="1853"/>
      <c r="J161" s="1853"/>
      <c r="K161" s="168"/>
      <c r="L161" s="168"/>
      <c r="M161" s="220"/>
      <c r="N161" s="168"/>
      <c r="O161" s="1854"/>
      <c r="P161" s="1855"/>
      <c r="Q161" s="168"/>
      <c r="R161" s="122"/>
      <c r="S161" s="167"/>
      <c r="T161" s="122"/>
      <c r="U161" s="56"/>
      <c r="V161" s="162"/>
      <c r="W161" s="170"/>
      <c r="X161" s="170"/>
      <c r="Y161" s="170"/>
      <c r="Z161" s="171"/>
    </row>
    <row r="162" spans="2:26">
      <c r="B162" s="161"/>
      <c r="C162" s="122"/>
      <c r="D162" s="122"/>
      <c r="E162" s="164"/>
      <c r="F162" s="220"/>
      <c r="G162" s="122"/>
      <c r="H162" s="1852"/>
      <c r="I162" s="1853"/>
      <c r="J162" s="1853"/>
      <c r="K162" s="168"/>
      <c r="L162" s="168"/>
      <c r="M162" s="220"/>
      <c r="N162" s="168"/>
      <c r="O162" s="1854"/>
      <c r="P162" s="1855"/>
      <c r="Q162" s="168"/>
      <c r="R162" s="122"/>
      <c r="S162" s="167"/>
      <c r="T162" s="122"/>
      <c r="U162" s="56"/>
      <c r="V162" s="162"/>
      <c r="W162" s="170"/>
      <c r="X162" s="170"/>
      <c r="Y162" s="170"/>
      <c r="Z162" s="171"/>
    </row>
    <row r="163" spans="2:26">
      <c r="B163" s="161"/>
      <c r="C163" s="122"/>
      <c r="D163" s="122"/>
      <c r="E163" s="164"/>
      <c r="F163" s="220"/>
      <c r="G163" s="122"/>
      <c r="H163" s="1852"/>
      <c r="I163" s="1853"/>
      <c r="J163" s="1853"/>
      <c r="K163" s="168"/>
      <c r="L163" s="168"/>
      <c r="M163" s="220"/>
      <c r="N163" s="168"/>
      <c r="O163" s="1854"/>
      <c r="P163" s="1855"/>
      <c r="Q163" s="168"/>
      <c r="R163" s="122"/>
      <c r="S163" s="167"/>
      <c r="T163" s="122"/>
      <c r="U163" s="56"/>
      <c r="V163" s="162"/>
      <c r="W163" s="170"/>
      <c r="X163" s="170"/>
      <c r="Y163" s="170"/>
      <c r="Z163" s="171"/>
    </row>
    <row r="164" spans="2:26">
      <c r="B164" s="161"/>
      <c r="C164" s="122"/>
      <c r="D164" s="122"/>
      <c r="E164" s="164"/>
      <c r="F164" s="220"/>
      <c r="G164" s="122"/>
      <c r="H164" s="1852"/>
      <c r="I164" s="1853"/>
      <c r="J164" s="1853"/>
      <c r="K164" s="168"/>
      <c r="L164" s="168"/>
      <c r="M164" s="220"/>
      <c r="N164" s="168"/>
      <c r="O164" s="1854"/>
      <c r="P164" s="1855"/>
      <c r="Q164" s="168"/>
      <c r="R164" s="122"/>
      <c r="S164" s="167"/>
      <c r="T164" s="122"/>
      <c r="U164" s="56"/>
      <c r="V164" s="162"/>
      <c r="W164" s="170"/>
      <c r="X164" s="170"/>
      <c r="Y164" s="170"/>
      <c r="Z164" s="171"/>
    </row>
    <row r="165" spans="2:26">
      <c r="B165" s="161"/>
      <c r="C165" s="122"/>
      <c r="D165" s="122"/>
      <c r="E165" s="164"/>
      <c r="F165" s="220"/>
      <c r="G165" s="122"/>
      <c r="H165" s="1852"/>
      <c r="I165" s="1853"/>
      <c r="J165" s="1853"/>
      <c r="K165" s="168"/>
      <c r="L165" s="168"/>
      <c r="M165" s="220"/>
      <c r="N165" s="168"/>
      <c r="O165" s="1854"/>
      <c r="P165" s="1855"/>
      <c r="Q165" s="168"/>
      <c r="R165" s="122"/>
      <c r="S165" s="167"/>
      <c r="T165" s="122"/>
      <c r="U165" s="56"/>
      <c r="V165" s="162"/>
      <c r="W165" s="170"/>
      <c r="X165" s="170"/>
      <c r="Y165" s="170"/>
      <c r="Z165" s="171"/>
    </row>
    <row r="166" spans="2:26">
      <c r="B166" s="161"/>
      <c r="C166" s="122"/>
      <c r="D166" s="122"/>
      <c r="E166" s="164"/>
      <c r="F166" s="220"/>
      <c r="G166" s="122"/>
      <c r="H166" s="1852"/>
      <c r="I166" s="1853"/>
      <c r="J166" s="1853"/>
      <c r="K166" s="168"/>
      <c r="L166" s="168"/>
      <c r="M166" s="220"/>
      <c r="N166" s="168"/>
      <c r="O166" s="1854"/>
      <c r="P166" s="1855"/>
      <c r="Q166" s="168"/>
      <c r="R166" s="122"/>
      <c r="S166" s="167"/>
      <c r="T166" s="122"/>
      <c r="U166" s="56"/>
      <c r="V166" s="162"/>
      <c r="W166" s="170"/>
      <c r="X166" s="170"/>
      <c r="Y166" s="170"/>
      <c r="Z166" s="171"/>
    </row>
    <row r="167" spans="2:26">
      <c r="B167" s="161"/>
      <c r="C167" s="122"/>
      <c r="D167" s="122"/>
      <c r="E167" s="164"/>
      <c r="F167" s="220"/>
      <c r="G167" s="122"/>
      <c r="H167" s="1852"/>
      <c r="I167" s="1853"/>
      <c r="J167" s="1853"/>
      <c r="K167" s="168"/>
      <c r="L167" s="168"/>
      <c r="M167" s="220"/>
      <c r="N167" s="168"/>
      <c r="O167" s="1854"/>
      <c r="P167" s="1855"/>
      <c r="Q167" s="168"/>
      <c r="R167" s="122"/>
      <c r="S167" s="167"/>
      <c r="T167" s="122"/>
      <c r="U167" s="56"/>
      <c r="V167" s="162"/>
      <c r="W167" s="170"/>
      <c r="X167" s="170"/>
      <c r="Y167" s="170"/>
      <c r="Z167" s="171"/>
    </row>
    <row r="168" spans="2:26">
      <c r="B168" s="161"/>
      <c r="C168" s="122"/>
      <c r="D168" s="122"/>
      <c r="E168" s="164"/>
      <c r="F168" s="220"/>
      <c r="G168" s="122"/>
      <c r="H168" s="1852"/>
      <c r="I168" s="1853"/>
      <c r="J168" s="1853"/>
      <c r="K168" s="168"/>
      <c r="L168" s="168"/>
      <c r="M168" s="220"/>
      <c r="N168" s="168"/>
      <c r="O168" s="1854"/>
      <c r="P168" s="1855"/>
      <c r="Q168" s="168"/>
      <c r="R168" s="122"/>
      <c r="S168" s="167"/>
      <c r="T168" s="122"/>
      <c r="U168" s="56"/>
      <c r="V168" s="162"/>
      <c r="W168" s="170"/>
      <c r="X168" s="170"/>
      <c r="Y168" s="170"/>
      <c r="Z168" s="171"/>
    </row>
    <row r="169" spans="2:26">
      <c r="B169" s="161"/>
      <c r="C169" s="122"/>
      <c r="D169" s="122"/>
      <c r="E169" s="164"/>
      <c r="F169" s="220"/>
      <c r="G169" s="122"/>
      <c r="H169" s="1852"/>
      <c r="I169" s="1853"/>
      <c r="J169" s="1853"/>
      <c r="K169" s="168"/>
      <c r="L169" s="168"/>
      <c r="M169" s="220"/>
      <c r="N169" s="168"/>
      <c r="O169" s="1854"/>
      <c r="P169" s="1855"/>
      <c r="Q169" s="168"/>
      <c r="R169" s="122"/>
      <c r="S169" s="167"/>
      <c r="T169" s="122"/>
      <c r="U169" s="56"/>
      <c r="V169" s="162"/>
      <c r="W169" s="170"/>
      <c r="X169" s="170"/>
      <c r="Y169" s="170"/>
      <c r="Z169" s="171"/>
    </row>
    <row r="170" spans="2:26">
      <c r="B170" s="161"/>
      <c r="C170" s="122"/>
      <c r="D170" s="122"/>
      <c r="E170" s="164"/>
      <c r="F170" s="220"/>
      <c r="G170" s="122"/>
      <c r="H170" s="1852"/>
      <c r="I170" s="1853"/>
      <c r="J170" s="1853"/>
      <c r="K170" s="168"/>
      <c r="L170" s="168"/>
      <c r="M170" s="220"/>
      <c r="N170" s="168"/>
      <c r="O170" s="1854"/>
      <c r="P170" s="1855"/>
      <c r="Q170" s="168"/>
      <c r="R170" s="122"/>
      <c r="S170" s="167"/>
      <c r="T170" s="122"/>
      <c r="U170" s="56"/>
      <c r="V170" s="162"/>
      <c r="W170" s="170"/>
      <c r="X170" s="170"/>
      <c r="Y170" s="170"/>
      <c r="Z170" s="171"/>
    </row>
    <row r="171" spans="2:26">
      <c r="B171" s="161"/>
      <c r="C171" s="122"/>
      <c r="D171" s="122"/>
      <c r="E171" s="164"/>
      <c r="F171" s="220"/>
      <c r="G171" s="122"/>
      <c r="H171" s="1852"/>
      <c r="I171" s="1853"/>
      <c r="J171" s="1853"/>
      <c r="K171" s="168"/>
      <c r="L171" s="168"/>
      <c r="M171" s="220"/>
      <c r="N171" s="168"/>
      <c r="O171" s="1854"/>
      <c r="P171" s="1855"/>
      <c r="Q171" s="168"/>
      <c r="R171" s="122"/>
      <c r="S171" s="167"/>
      <c r="T171" s="122"/>
      <c r="U171" s="56"/>
      <c r="V171" s="162"/>
      <c r="W171" s="170"/>
      <c r="X171" s="170"/>
      <c r="Y171" s="170"/>
      <c r="Z171" s="171"/>
    </row>
    <row r="172" spans="2:26">
      <c r="B172" s="161"/>
      <c r="C172" s="122"/>
      <c r="D172" s="122"/>
      <c r="E172" s="164"/>
      <c r="F172" s="220"/>
      <c r="G172" s="122"/>
      <c r="H172" s="1852"/>
      <c r="I172" s="1853"/>
      <c r="J172" s="1853"/>
      <c r="K172" s="168"/>
      <c r="L172" s="168"/>
      <c r="M172" s="220"/>
      <c r="N172" s="168"/>
      <c r="O172" s="1854"/>
      <c r="P172" s="1855"/>
      <c r="Q172" s="168"/>
      <c r="R172" s="122"/>
      <c r="S172" s="167"/>
      <c r="T172" s="122"/>
      <c r="U172" s="56"/>
      <c r="V172" s="162"/>
      <c r="W172" s="170"/>
      <c r="X172" s="170"/>
      <c r="Y172" s="170"/>
      <c r="Z172" s="171"/>
    </row>
    <row r="173" spans="2:26">
      <c r="B173" s="161"/>
      <c r="C173" s="122"/>
      <c r="D173" s="122"/>
      <c r="E173" s="164"/>
      <c r="F173" s="220"/>
      <c r="G173" s="122"/>
      <c r="H173" s="1852"/>
      <c r="I173" s="1853"/>
      <c r="J173" s="1853"/>
      <c r="K173" s="168"/>
      <c r="L173" s="168"/>
      <c r="M173" s="220"/>
      <c r="N173" s="168"/>
      <c r="O173" s="1854"/>
      <c r="P173" s="1855"/>
      <c r="Q173" s="168"/>
      <c r="R173" s="122"/>
      <c r="S173" s="167"/>
      <c r="T173" s="122"/>
      <c r="U173" s="56"/>
      <c r="V173" s="162"/>
      <c r="W173" s="170"/>
      <c r="X173" s="170"/>
      <c r="Y173" s="170"/>
      <c r="Z173" s="171"/>
    </row>
    <row r="174" spans="2:26">
      <c r="B174" s="161"/>
      <c r="C174" s="122"/>
      <c r="D174" s="122"/>
      <c r="E174" s="164"/>
      <c r="F174" s="220"/>
      <c r="G174" s="122"/>
      <c r="H174" s="1852"/>
      <c r="I174" s="1853"/>
      <c r="J174" s="1853"/>
      <c r="K174" s="168"/>
      <c r="L174" s="168"/>
      <c r="M174" s="220"/>
      <c r="N174" s="168"/>
      <c r="O174" s="1854"/>
      <c r="P174" s="1855"/>
      <c r="Q174" s="168"/>
      <c r="R174" s="122"/>
      <c r="S174" s="167"/>
      <c r="T174" s="122"/>
      <c r="U174" s="56"/>
      <c r="V174" s="162"/>
      <c r="W174" s="170"/>
      <c r="X174" s="170"/>
      <c r="Y174" s="170"/>
      <c r="Z174" s="171"/>
    </row>
    <row r="175" spans="2:26">
      <c r="B175" s="161"/>
      <c r="C175" s="122"/>
      <c r="D175" s="122"/>
      <c r="E175" s="164"/>
      <c r="F175" s="220"/>
      <c r="G175" s="122"/>
      <c r="H175" s="1852"/>
      <c r="I175" s="1853"/>
      <c r="J175" s="1853"/>
      <c r="K175" s="168"/>
      <c r="L175" s="168"/>
      <c r="M175" s="220"/>
      <c r="N175" s="168"/>
      <c r="O175" s="1854"/>
      <c r="P175" s="1855"/>
      <c r="Q175" s="168"/>
      <c r="R175" s="122"/>
      <c r="S175" s="167"/>
      <c r="T175" s="122"/>
      <c r="U175" s="56"/>
      <c r="V175" s="162"/>
      <c r="W175" s="170"/>
      <c r="X175" s="170"/>
      <c r="Y175" s="170"/>
      <c r="Z175" s="171"/>
    </row>
    <row r="176" spans="2:26">
      <c r="B176" s="161"/>
      <c r="C176" s="122"/>
      <c r="D176" s="122"/>
      <c r="E176" s="164"/>
      <c r="F176" s="220"/>
      <c r="G176" s="122"/>
      <c r="H176" s="1852"/>
      <c r="I176" s="1853"/>
      <c r="J176" s="1853"/>
      <c r="K176" s="168"/>
      <c r="L176" s="168"/>
      <c r="M176" s="220"/>
      <c r="N176" s="168"/>
      <c r="O176" s="1854"/>
      <c r="P176" s="1855"/>
      <c r="Q176" s="168"/>
      <c r="R176" s="122"/>
      <c r="S176" s="167"/>
      <c r="T176" s="122"/>
      <c r="U176" s="56"/>
      <c r="V176" s="162"/>
      <c r="W176" s="170"/>
      <c r="X176" s="170"/>
      <c r="Y176" s="170"/>
      <c r="Z176" s="171"/>
    </row>
    <row r="177" spans="2:26">
      <c r="B177" s="161"/>
      <c r="C177" s="122"/>
      <c r="D177" s="122"/>
      <c r="E177" s="164"/>
      <c r="F177" s="220"/>
      <c r="G177" s="122"/>
      <c r="H177" s="1852"/>
      <c r="I177" s="1853"/>
      <c r="J177" s="1853"/>
      <c r="K177" s="168"/>
      <c r="L177" s="168"/>
      <c r="M177" s="220"/>
      <c r="N177" s="168"/>
      <c r="O177" s="1854"/>
      <c r="P177" s="1855"/>
      <c r="Q177" s="168"/>
      <c r="R177" s="122"/>
      <c r="S177" s="167"/>
      <c r="T177" s="122"/>
      <c r="U177" s="56"/>
      <c r="V177" s="162"/>
      <c r="W177" s="170"/>
      <c r="X177" s="170"/>
      <c r="Y177" s="170"/>
      <c r="Z177" s="171"/>
    </row>
    <row r="178" spans="2:26">
      <c r="B178" s="161"/>
      <c r="C178" s="122"/>
      <c r="D178" s="122"/>
      <c r="E178" s="164"/>
      <c r="F178" s="220"/>
      <c r="G178" s="122"/>
      <c r="H178" s="1852"/>
      <c r="I178" s="1853"/>
      <c r="J178" s="1853"/>
      <c r="K178" s="168"/>
      <c r="L178" s="168"/>
      <c r="M178" s="220"/>
      <c r="N178" s="168"/>
      <c r="O178" s="1854"/>
      <c r="P178" s="1855"/>
      <c r="Q178" s="168"/>
      <c r="R178" s="122"/>
      <c r="S178" s="167"/>
      <c r="T178" s="122"/>
      <c r="U178" s="56"/>
      <c r="V178" s="162"/>
      <c r="W178" s="170"/>
      <c r="X178" s="170"/>
      <c r="Y178" s="170"/>
      <c r="Z178" s="171"/>
    </row>
    <row r="179" spans="2:26" ht="14.25" thickBot="1">
      <c r="B179" s="184"/>
      <c r="C179" s="185"/>
      <c r="D179" s="185"/>
      <c r="E179" s="187"/>
      <c r="F179" s="224"/>
      <c r="G179" s="185"/>
      <c r="H179" s="189"/>
      <c r="I179" s="189"/>
      <c r="J179" s="185"/>
      <c r="K179" s="191"/>
      <c r="L179" s="191"/>
      <c r="M179" s="224"/>
      <c r="N179" s="191"/>
      <c r="O179" s="185"/>
      <c r="P179" s="191"/>
      <c r="Q179" s="191"/>
      <c r="R179" s="185"/>
      <c r="S179" s="190"/>
      <c r="T179" s="185"/>
      <c r="U179" s="194"/>
      <c r="V179" s="186"/>
      <c r="W179" s="195"/>
      <c r="X179" s="195"/>
      <c r="Y179" s="195"/>
      <c r="Z179" s="196"/>
    </row>
    <row r="180" spans="2:26">
      <c r="B180" s="197" t="s">
        <v>239</v>
      </c>
      <c r="C180" s="198" t="s">
        <v>299</v>
      </c>
      <c r="D180" s="197" t="s">
        <v>999</v>
      </c>
      <c r="E180" s="197"/>
    </row>
    <row r="181" spans="2:26">
      <c r="B181" s="197"/>
      <c r="C181" s="198" t="s">
        <v>105</v>
      </c>
      <c r="D181" s="197" t="s">
        <v>1000</v>
      </c>
      <c r="E181" s="197"/>
    </row>
    <row r="182" spans="2:26">
      <c r="B182" s="197"/>
      <c r="C182" s="198" t="s">
        <v>106</v>
      </c>
      <c r="D182" s="197" t="s">
        <v>1444</v>
      </c>
      <c r="E182" s="197"/>
    </row>
    <row r="183" spans="2:26">
      <c r="C183" s="198" t="s">
        <v>107</v>
      </c>
      <c r="D183" s="197" t="s">
        <v>142</v>
      </c>
    </row>
    <row r="184" spans="2:26">
      <c r="C184" s="198"/>
      <c r="D184" s="197"/>
    </row>
  </sheetData>
  <mergeCells count="415">
    <mergeCell ref="H52:I52"/>
    <mergeCell ref="H53:I53"/>
    <mergeCell ref="K54:L54"/>
    <mergeCell ref="W50:Z50"/>
    <mergeCell ref="Q54:R54"/>
    <mergeCell ref="Q51:R51"/>
    <mergeCell ref="Q52:R52"/>
    <mergeCell ref="Q53:R53"/>
    <mergeCell ref="N54:O54"/>
    <mergeCell ref="N51:O51"/>
    <mergeCell ref="W51:Z51"/>
    <mergeCell ref="W52:Z52"/>
    <mergeCell ref="W53:Z53"/>
    <mergeCell ref="W54:Z54"/>
    <mergeCell ref="K53:L53"/>
    <mergeCell ref="K51:L51"/>
    <mergeCell ref="K52:L52"/>
    <mergeCell ref="N52:O52"/>
    <mergeCell ref="N53:O53"/>
    <mergeCell ref="H51:I51"/>
    <mergeCell ref="H54:I54"/>
    <mergeCell ref="K50:L50"/>
    <mergeCell ref="W48:Z48"/>
    <mergeCell ref="W49:Z49"/>
    <mergeCell ref="W42:Z42"/>
    <mergeCell ref="W43:Z43"/>
    <mergeCell ref="W44:Z44"/>
    <mergeCell ref="W45:Z45"/>
    <mergeCell ref="W46:Z46"/>
    <mergeCell ref="W47:Z47"/>
    <mergeCell ref="W41:Z41"/>
    <mergeCell ref="W37:Z37"/>
    <mergeCell ref="W38:Z38"/>
    <mergeCell ref="W39:Z39"/>
    <mergeCell ref="W32:Z32"/>
    <mergeCell ref="W33:Z33"/>
    <mergeCell ref="W36:Z36"/>
    <mergeCell ref="W40:Z40"/>
    <mergeCell ref="W34:Z34"/>
    <mergeCell ref="W35:Z35"/>
    <mergeCell ref="W28:Z28"/>
    <mergeCell ref="W29:Z29"/>
    <mergeCell ref="W23:Z23"/>
    <mergeCell ref="W30:Z30"/>
    <mergeCell ref="W31:Z31"/>
    <mergeCell ref="W24:Z24"/>
    <mergeCell ref="W25:Z25"/>
    <mergeCell ref="W26:Z26"/>
    <mergeCell ref="W27:Z27"/>
    <mergeCell ref="W17:Z17"/>
    <mergeCell ref="W18:Z18"/>
    <mergeCell ref="W19:Z19"/>
    <mergeCell ref="W20:Z20"/>
    <mergeCell ref="W21:Z21"/>
    <mergeCell ref="W22:Z22"/>
    <mergeCell ref="Q50:R50"/>
    <mergeCell ref="Q48:R48"/>
    <mergeCell ref="Q49:R49"/>
    <mergeCell ref="Q42:R42"/>
    <mergeCell ref="Q43:R43"/>
    <mergeCell ref="Q44:R44"/>
    <mergeCell ref="Q45:R45"/>
    <mergeCell ref="Q46:R46"/>
    <mergeCell ref="Q47:R47"/>
    <mergeCell ref="Q41:R41"/>
    <mergeCell ref="Q37:R37"/>
    <mergeCell ref="Q38:R38"/>
    <mergeCell ref="Q39:R39"/>
    <mergeCell ref="Q32:R32"/>
    <mergeCell ref="Q33:R33"/>
    <mergeCell ref="Q36:R36"/>
    <mergeCell ref="Q40:R40"/>
    <mergeCell ref="Q34:R34"/>
    <mergeCell ref="Q35:R35"/>
    <mergeCell ref="Q28:R28"/>
    <mergeCell ref="Q29:R29"/>
    <mergeCell ref="Q23:R23"/>
    <mergeCell ref="Q30:R30"/>
    <mergeCell ref="Q31:R31"/>
    <mergeCell ref="Q24:R24"/>
    <mergeCell ref="Q25:R25"/>
    <mergeCell ref="Q26:R26"/>
    <mergeCell ref="Q27:R27"/>
    <mergeCell ref="Q17:R17"/>
    <mergeCell ref="Q18:R18"/>
    <mergeCell ref="Q19:R19"/>
    <mergeCell ref="Q20:R20"/>
    <mergeCell ref="Q21:R21"/>
    <mergeCell ref="Q22:R22"/>
    <mergeCell ref="N50:O50"/>
    <mergeCell ref="N48:O48"/>
    <mergeCell ref="N49:O49"/>
    <mergeCell ref="N42:O42"/>
    <mergeCell ref="N43:O43"/>
    <mergeCell ref="N44:O44"/>
    <mergeCell ref="N45:O45"/>
    <mergeCell ref="N46:O46"/>
    <mergeCell ref="N47:O47"/>
    <mergeCell ref="N41:O41"/>
    <mergeCell ref="N37:O37"/>
    <mergeCell ref="N38:O38"/>
    <mergeCell ref="N39:O39"/>
    <mergeCell ref="N32:O32"/>
    <mergeCell ref="N33:O33"/>
    <mergeCell ref="N36:O36"/>
    <mergeCell ref="N40:O40"/>
    <mergeCell ref="N34:O34"/>
    <mergeCell ref="K30:L30"/>
    <mergeCell ref="K31:L31"/>
    <mergeCell ref="K32:L32"/>
    <mergeCell ref="K33:L33"/>
    <mergeCell ref="K42:L42"/>
    <mergeCell ref="K43:L43"/>
    <mergeCell ref="K44:L44"/>
    <mergeCell ref="N35:O35"/>
    <mergeCell ref="N28:O28"/>
    <mergeCell ref="N29:O29"/>
    <mergeCell ref="N30:O30"/>
    <mergeCell ref="N31:O31"/>
    <mergeCell ref="K48:L48"/>
    <mergeCell ref="K49:L49"/>
    <mergeCell ref="K36:L36"/>
    <mergeCell ref="K40:L40"/>
    <mergeCell ref="K41:L41"/>
    <mergeCell ref="K37:L37"/>
    <mergeCell ref="K38:L38"/>
    <mergeCell ref="K39:L39"/>
    <mergeCell ref="K46:L46"/>
    <mergeCell ref="K47:L47"/>
    <mergeCell ref="K27:L27"/>
    <mergeCell ref="K28:L28"/>
    <mergeCell ref="K29:L29"/>
    <mergeCell ref="N17:O17"/>
    <mergeCell ref="N18:O18"/>
    <mergeCell ref="N19:O19"/>
    <mergeCell ref="N20:O20"/>
    <mergeCell ref="N21:O21"/>
    <mergeCell ref="N22:O22"/>
    <mergeCell ref="N23:O23"/>
    <mergeCell ref="N24:O24"/>
    <mergeCell ref="N25:O25"/>
    <mergeCell ref="N26:O26"/>
    <mergeCell ref="N27:O27"/>
    <mergeCell ref="K15:L15"/>
    <mergeCell ref="K16:L16"/>
    <mergeCell ref="K17:L17"/>
    <mergeCell ref="K18:L18"/>
    <mergeCell ref="K19:L19"/>
    <mergeCell ref="K20:L20"/>
    <mergeCell ref="K21:L21"/>
    <mergeCell ref="K22:L22"/>
    <mergeCell ref="H46:I46"/>
    <mergeCell ref="H22:I22"/>
    <mergeCell ref="H23:I23"/>
    <mergeCell ref="H24:I24"/>
    <mergeCell ref="H25:I25"/>
    <mergeCell ref="H26:I26"/>
    <mergeCell ref="H27:I27"/>
    <mergeCell ref="H28:I28"/>
    <mergeCell ref="H29:I29"/>
    <mergeCell ref="K45:L45"/>
    <mergeCell ref="K23:L23"/>
    <mergeCell ref="K34:L34"/>
    <mergeCell ref="K35:L35"/>
    <mergeCell ref="K24:L24"/>
    <mergeCell ref="K25:L25"/>
    <mergeCell ref="K26:L26"/>
    <mergeCell ref="H47:I47"/>
    <mergeCell ref="H50:I50"/>
    <mergeCell ref="H48:I48"/>
    <mergeCell ref="H49:I49"/>
    <mergeCell ref="H42:I42"/>
    <mergeCell ref="H43:I43"/>
    <mergeCell ref="H44:I44"/>
    <mergeCell ref="H45:I45"/>
    <mergeCell ref="H30:I30"/>
    <mergeCell ref="H31:I31"/>
    <mergeCell ref="H41:I41"/>
    <mergeCell ref="H37:I37"/>
    <mergeCell ref="H38:I38"/>
    <mergeCell ref="H39:I39"/>
    <mergeCell ref="H34:I34"/>
    <mergeCell ref="H35:I35"/>
    <mergeCell ref="H36:I36"/>
    <mergeCell ref="H40:I40"/>
    <mergeCell ref="H32:I32"/>
    <mergeCell ref="H33:I33"/>
    <mergeCell ref="E52:F52"/>
    <mergeCell ref="E53:F53"/>
    <mergeCell ref="E54:F54"/>
    <mergeCell ref="H15:I15"/>
    <mergeCell ref="H16:I16"/>
    <mergeCell ref="H17:I17"/>
    <mergeCell ref="H18:I18"/>
    <mergeCell ref="H19:I19"/>
    <mergeCell ref="H20:I20"/>
    <mergeCell ref="H21:I21"/>
    <mergeCell ref="E47:F47"/>
    <mergeCell ref="E50:F50"/>
    <mergeCell ref="E48:F48"/>
    <mergeCell ref="E49:F49"/>
    <mergeCell ref="E42:F42"/>
    <mergeCell ref="E43:F43"/>
    <mergeCell ref="E45:F45"/>
    <mergeCell ref="E46:F46"/>
    <mergeCell ref="E32:F32"/>
    <mergeCell ref="E33:F33"/>
    <mergeCell ref="E28:F28"/>
    <mergeCell ref="E29:F29"/>
    <mergeCell ref="E30:F30"/>
    <mergeCell ref="E31:F31"/>
    <mergeCell ref="E25:F25"/>
    <mergeCell ref="E26:F26"/>
    <mergeCell ref="E27:F27"/>
    <mergeCell ref="E35:F35"/>
    <mergeCell ref="E41:F41"/>
    <mergeCell ref="E37:F37"/>
    <mergeCell ref="E38:F38"/>
    <mergeCell ref="E39:F39"/>
    <mergeCell ref="E36:F36"/>
    <mergeCell ref="E40:F40"/>
    <mergeCell ref="B27:D27"/>
    <mergeCell ref="B28:D28"/>
    <mergeCell ref="B29:D29"/>
    <mergeCell ref="B30:D30"/>
    <mergeCell ref="E19:F19"/>
    <mergeCell ref="E20:F20"/>
    <mergeCell ref="B50:D50"/>
    <mergeCell ref="B48:D48"/>
    <mergeCell ref="B49:D49"/>
    <mergeCell ref="B42:D42"/>
    <mergeCell ref="B41:D41"/>
    <mergeCell ref="B37:D37"/>
    <mergeCell ref="B38:D38"/>
    <mergeCell ref="B45:D45"/>
    <mergeCell ref="B23:D23"/>
    <mergeCell ref="B25:D25"/>
    <mergeCell ref="B26:D26"/>
    <mergeCell ref="B19:D19"/>
    <mergeCell ref="B20:D20"/>
    <mergeCell ref="B21:D21"/>
    <mergeCell ref="B22:D22"/>
    <mergeCell ref="E21:F21"/>
    <mergeCell ref="E22:F22"/>
    <mergeCell ref="E23:F23"/>
    <mergeCell ref="E16:F16"/>
    <mergeCell ref="E17:F17"/>
    <mergeCell ref="E18:F18"/>
    <mergeCell ref="B15:D15"/>
    <mergeCell ref="T13:V13"/>
    <mergeCell ref="W12:Z12"/>
    <mergeCell ref="S71:V71"/>
    <mergeCell ref="B71:G71"/>
    <mergeCell ref="H71:K71"/>
    <mergeCell ref="E51:F51"/>
    <mergeCell ref="B46:D46"/>
    <mergeCell ref="E34:F34"/>
    <mergeCell ref="B31:D31"/>
    <mergeCell ref="B47:D47"/>
    <mergeCell ref="B34:D34"/>
    <mergeCell ref="B35:D35"/>
    <mergeCell ref="B36:D36"/>
    <mergeCell ref="B40:D40"/>
    <mergeCell ref="B33:D33"/>
    <mergeCell ref="B43:D43"/>
    <mergeCell ref="B39:D39"/>
    <mergeCell ref="B44:D44"/>
    <mergeCell ref="W70:Z70"/>
    <mergeCell ref="B65:F65"/>
    <mergeCell ref="B3:Z3"/>
    <mergeCell ref="B12:D12"/>
    <mergeCell ref="E11:G11"/>
    <mergeCell ref="E12:G12"/>
    <mergeCell ref="N11:P11"/>
    <mergeCell ref="B5:F5"/>
    <mergeCell ref="B6:F6"/>
    <mergeCell ref="U4:Z4"/>
    <mergeCell ref="V5:Z5"/>
    <mergeCell ref="T11:V11"/>
    <mergeCell ref="B32:D32"/>
    <mergeCell ref="B51:D51"/>
    <mergeCell ref="B52:D52"/>
    <mergeCell ref="W71:Z72"/>
    <mergeCell ref="B7:F7"/>
    <mergeCell ref="B8:F8"/>
    <mergeCell ref="E13:G13"/>
    <mergeCell ref="K13:M13"/>
    <mergeCell ref="H13:J13"/>
    <mergeCell ref="H11:J11"/>
    <mergeCell ref="Q11:S11"/>
    <mergeCell ref="K11:M11"/>
    <mergeCell ref="B16:D16"/>
    <mergeCell ref="N15:O15"/>
    <mergeCell ref="N16:O16"/>
    <mergeCell ref="Q15:R15"/>
    <mergeCell ref="Q16:R16"/>
    <mergeCell ref="W15:Z15"/>
    <mergeCell ref="W16:Z16"/>
    <mergeCell ref="B53:D53"/>
    <mergeCell ref="Q13:S13"/>
    <mergeCell ref="B17:D17"/>
    <mergeCell ref="B18:D18"/>
    <mergeCell ref="E15:F15"/>
    <mergeCell ref="O141:P141"/>
    <mergeCell ref="H142:J142"/>
    <mergeCell ref="L72:O72"/>
    <mergeCell ref="P72:R72"/>
    <mergeCell ref="B54:D54"/>
    <mergeCell ref="B63:Z63"/>
    <mergeCell ref="U64:Z64"/>
    <mergeCell ref="V65:Z65"/>
    <mergeCell ref="L70:O70"/>
    <mergeCell ref="P70:R70"/>
    <mergeCell ref="B66:F66"/>
    <mergeCell ref="B67:F67"/>
    <mergeCell ref="B68:F68"/>
    <mergeCell ref="S134:V134"/>
    <mergeCell ref="M135:R135"/>
    <mergeCell ref="W134:Z134"/>
    <mergeCell ref="O142:P142"/>
    <mergeCell ref="H150:J150"/>
    <mergeCell ref="H143:J143"/>
    <mergeCell ref="H141:J141"/>
    <mergeCell ref="B124:Z124"/>
    <mergeCell ref="U125:Z125"/>
    <mergeCell ref="B126:F126"/>
    <mergeCell ref="M133:R133"/>
    <mergeCell ref="B136:E136"/>
    <mergeCell ref="O140:P140"/>
    <mergeCell ref="O137:P137"/>
    <mergeCell ref="O139:P139"/>
    <mergeCell ref="F136:L136"/>
    <mergeCell ref="M136:R136"/>
    <mergeCell ref="H137:J137"/>
    <mergeCell ref="H139:J139"/>
    <mergeCell ref="H140:J140"/>
    <mergeCell ref="V126:Z126"/>
    <mergeCell ref="B129:F131"/>
    <mergeCell ref="B134:E134"/>
    <mergeCell ref="B145:E145"/>
    <mergeCell ref="B127:F127"/>
    <mergeCell ref="F133:L133"/>
    <mergeCell ref="B128:F128"/>
    <mergeCell ref="B138:E138"/>
    <mergeCell ref="H151:J151"/>
    <mergeCell ref="H152:J152"/>
    <mergeCell ref="F135:L135"/>
    <mergeCell ref="O155:P155"/>
    <mergeCell ref="H155:J155"/>
    <mergeCell ref="O146:P146"/>
    <mergeCell ref="O144:P144"/>
    <mergeCell ref="O145:P145"/>
    <mergeCell ref="H153:J153"/>
    <mergeCell ref="O154:P154"/>
    <mergeCell ref="O147:P147"/>
    <mergeCell ref="O148:P148"/>
    <mergeCell ref="O149:P149"/>
    <mergeCell ref="O150:P150"/>
    <mergeCell ref="H148:J148"/>
    <mergeCell ref="O151:P151"/>
    <mergeCell ref="O152:P152"/>
    <mergeCell ref="O153:P153"/>
    <mergeCell ref="H149:J149"/>
    <mergeCell ref="H146:J146"/>
    <mergeCell ref="H144:J144"/>
    <mergeCell ref="H147:J147"/>
    <mergeCell ref="F145:L145"/>
    <mergeCell ref="O143:P143"/>
    <mergeCell ref="H178:J178"/>
    <mergeCell ref="H174:J174"/>
    <mergeCell ref="H175:J175"/>
    <mergeCell ref="H176:J176"/>
    <mergeCell ref="H177:J177"/>
    <mergeCell ref="O156:P156"/>
    <mergeCell ref="O157:P157"/>
    <mergeCell ref="O161:P161"/>
    <mergeCell ref="O158:P158"/>
    <mergeCell ref="O159:P159"/>
    <mergeCell ref="O160:P160"/>
    <mergeCell ref="O173:P173"/>
    <mergeCell ref="O175:P175"/>
    <mergeCell ref="O176:P176"/>
    <mergeCell ref="O174:P174"/>
    <mergeCell ref="O167:P167"/>
    <mergeCell ref="O168:P168"/>
    <mergeCell ref="O169:P169"/>
    <mergeCell ref="O178:P178"/>
    <mergeCell ref="O170:P170"/>
    <mergeCell ref="O162:P162"/>
    <mergeCell ref="O163:P163"/>
    <mergeCell ref="O164:P164"/>
    <mergeCell ref="O165:P165"/>
    <mergeCell ref="O166:P166"/>
    <mergeCell ref="O177:P177"/>
    <mergeCell ref="O171:P171"/>
    <mergeCell ref="O172:P172"/>
    <mergeCell ref="H171:J171"/>
    <mergeCell ref="H173:J173"/>
    <mergeCell ref="H167:J167"/>
    <mergeCell ref="H161:J161"/>
    <mergeCell ref="H160:J160"/>
    <mergeCell ref="H163:J163"/>
    <mergeCell ref="H164:J164"/>
    <mergeCell ref="H156:J156"/>
    <mergeCell ref="H154:J154"/>
    <mergeCell ref="H157:J157"/>
    <mergeCell ref="H158:J158"/>
    <mergeCell ref="H159:J159"/>
    <mergeCell ref="H165:J165"/>
    <mergeCell ref="H162:J162"/>
    <mergeCell ref="H168:J168"/>
    <mergeCell ref="H172:J172"/>
    <mergeCell ref="H169:J169"/>
    <mergeCell ref="H170:J170"/>
    <mergeCell ref="H166:J166"/>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3" manualBreakCount="3">
    <brk id="61" max="16383" man="1"/>
    <brk id="122" max="16383" man="1"/>
    <brk id="184" max="16383" man="1"/>
  </rowBreaks>
</worksheet>
</file>

<file path=xl/worksheets/sheet33.xml><?xml version="1.0" encoding="utf-8"?>
<worksheet xmlns="http://schemas.openxmlformats.org/spreadsheetml/2006/main" xmlns:r="http://schemas.openxmlformats.org/officeDocument/2006/relationships">
  <sheetPr codeName="Sheet25">
    <pageSetUpPr fitToPage="1"/>
  </sheetPr>
  <dimension ref="B1:AE184"/>
  <sheetViews>
    <sheetView view="pageBreakPreview" topLeftCell="A65" zoomScaleNormal="100" zoomScaleSheetLayoutView="100" workbookViewId="0">
      <selection activeCell="A65" sqref="A65:AE94"/>
    </sheetView>
  </sheetViews>
  <sheetFormatPr defaultColWidth="9" defaultRowHeight="13.5"/>
  <cols>
    <col min="1" max="1" width="3.5" style="7" customWidth="1"/>
    <col min="2" max="30" width="3.125" style="7" customWidth="1"/>
    <col min="31" max="31" width="1.25" style="7" customWidth="1"/>
    <col min="32" max="32" width="2.875" style="7" customWidth="1"/>
    <col min="33" max="16384" width="9" style="7"/>
  </cols>
  <sheetData>
    <row r="1" spans="2:31" ht="20.100000000000001" customHeight="1"/>
    <row r="2" spans="2:31" ht="20.100000000000001" customHeight="1"/>
    <row r="3" spans="2:31" ht="20.100000000000001" customHeight="1">
      <c r="B3" s="7" t="s">
        <v>372</v>
      </c>
    </row>
    <row r="4" spans="2:31" ht="20.100000000000001" customHeight="1">
      <c r="Z4" s="7" t="s">
        <v>469</v>
      </c>
      <c r="AB4" s="7" t="s">
        <v>589</v>
      </c>
      <c r="AD4" s="7" t="s">
        <v>531</v>
      </c>
    </row>
    <row r="5" spans="2:31" ht="20.100000000000001" customHeight="1">
      <c r="B5" s="7" t="s">
        <v>802</v>
      </c>
    </row>
    <row r="6" spans="2:31" ht="20.100000000000001" customHeight="1">
      <c r="U6" s="7" t="s">
        <v>1381</v>
      </c>
    </row>
    <row r="7" spans="2:31" ht="20.100000000000001" customHeight="1">
      <c r="U7" s="7" t="s">
        <v>682</v>
      </c>
    </row>
    <row r="8" spans="2:31" ht="20.100000000000001" customHeight="1">
      <c r="Y8" s="7" t="s">
        <v>888</v>
      </c>
    </row>
    <row r="9" spans="2:31" ht="20.100000000000001" customHeight="1"/>
    <row r="10" spans="2:31" ht="20.100000000000001" customHeight="1"/>
    <row r="11" spans="2:31" ht="20.100000000000001" customHeight="1">
      <c r="B11" s="1803" t="s">
        <v>580</v>
      </c>
      <c r="C11" s="1803"/>
      <c r="D11" s="1803"/>
      <c r="E11" s="1803"/>
      <c r="F11" s="1803"/>
      <c r="G11" s="1803"/>
      <c r="H11" s="1803"/>
      <c r="I11" s="1803"/>
      <c r="J11" s="1803"/>
      <c r="K11" s="1803"/>
      <c r="L11" s="1803"/>
      <c r="M11" s="1803"/>
      <c r="N11" s="1803"/>
      <c r="O11" s="1803"/>
      <c r="P11" s="1803"/>
      <c r="Q11" s="1803"/>
      <c r="R11" s="1803"/>
      <c r="S11" s="1803"/>
      <c r="T11" s="1803"/>
      <c r="U11" s="1803"/>
      <c r="V11" s="1803"/>
      <c r="W11" s="1803"/>
      <c r="X11" s="1803"/>
      <c r="Y11" s="1803"/>
      <c r="Z11" s="1803"/>
      <c r="AA11" s="1803"/>
      <c r="AB11" s="1803"/>
      <c r="AC11" s="1803"/>
      <c r="AD11" s="1803"/>
      <c r="AE11" s="1803"/>
    </row>
    <row r="12" spans="2:31" ht="20.100000000000001" customHeight="1"/>
    <row r="13" spans="2:31" ht="20.100000000000001" customHeight="1">
      <c r="B13" s="14" t="s">
        <v>524</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2:31" ht="20.100000000000001" customHeight="1"/>
    <row r="15" spans="2:31" ht="20.100000000000001" customHeight="1">
      <c r="B15" s="1110" t="s">
        <v>832</v>
      </c>
      <c r="C15" s="1558"/>
      <c r="D15" s="1558"/>
      <c r="E15" s="1558"/>
      <c r="F15" s="1558"/>
      <c r="G15" s="1049"/>
      <c r="H15" s="1110" t="s">
        <v>831</v>
      </c>
      <c r="I15" s="1558"/>
      <c r="J15" s="1558"/>
      <c r="K15" s="1049"/>
      <c r="L15" s="1110" t="s">
        <v>977</v>
      </c>
      <c r="M15" s="1049"/>
      <c r="N15" s="1110" t="s">
        <v>830</v>
      </c>
      <c r="O15" s="1558"/>
      <c r="P15" s="1049"/>
      <c r="Q15" s="1110" t="s">
        <v>829</v>
      </c>
      <c r="R15" s="1558"/>
      <c r="S15" s="1049"/>
      <c r="T15" s="1110" t="s">
        <v>828</v>
      </c>
      <c r="U15" s="1558"/>
      <c r="V15" s="1558"/>
      <c r="W15" s="1558"/>
      <c r="X15" s="1558"/>
      <c r="Y15" s="1049"/>
      <c r="Z15" s="1110" t="s">
        <v>827</v>
      </c>
      <c r="AA15" s="1558"/>
      <c r="AB15" s="1558"/>
      <c r="AC15" s="1558"/>
      <c r="AD15" s="1049"/>
    </row>
    <row r="16" spans="2:31" ht="20.100000000000001" customHeight="1">
      <c r="B16" s="1912"/>
      <c r="C16" s="1913"/>
      <c r="D16" s="1913"/>
      <c r="E16" s="1913"/>
      <c r="F16" s="1913"/>
      <c r="G16" s="1914"/>
      <c r="H16" s="1912"/>
      <c r="I16" s="1913"/>
      <c r="J16" s="1913"/>
      <c r="K16" s="1914"/>
      <c r="L16" s="1110"/>
      <c r="M16" s="1049"/>
      <c r="N16" s="1909"/>
      <c r="O16" s="1910"/>
      <c r="P16" s="1911"/>
      <c r="Q16" s="1909"/>
      <c r="R16" s="1910"/>
      <c r="S16" s="1911"/>
      <c r="T16" s="34"/>
      <c r="U16" s="35" t="s">
        <v>469</v>
      </c>
      <c r="V16" s="35"/>
      <c r="W16" s="35" t="s">
        <v>589</v>
      </c>
      <c r="X16" s="35"/>
      <c r="Y16" s="35" t="s">
        <v>531</v>
      </c>
      <c r="Z16" s="1110"/>
      <c r="AA16" s="1558"/>
      <c r="AB16" s="1558"/>
      <c r="AC16" s="1558"/>
      <c r="AD16" s="1049"/>
    </row>
    <row r="17" spans="2:30" ht="20.100000000000001" customHeight="1">
      <c r="B17" s="1912"/>
      <c r="C17" s="1913"/>
      <c r="D17" s="1913"/>
      <c r="E17" s="1913"/>
      <c r="F17" s="1913"/>
      <c r="G17" s="1914"/>
      <c r="H17" s="1912"/>
      <c r="I17" s="1913"/>
      <c r="J17" s="1913"/>
      <c r="K17" s="1914"/>
      <c r="L17" s="1110"/>
      <c r="M17" s="1049"/>
      <c r="N17" s="1909"/>
      <c r="O17" s="1910"/>
      <c r="P17" s="1911"/>
      <c r="Q17" s="1909"/>
      <c r="R17" s="1910"/>
      <c r="S17" s="1911"/>
      <c r="T17" s="34"/>
      <c r="U17" s="35" t="s">
        <v>469</v>
      </c>
      <c r="V17" s="35"/>
      <c r="W17" s="35" t="s">
        <v>589</v>
      </c>
      <c r="X17" s="35"/>
      <c r="Y17" s="35" t="s">
        <v>531</v>
      </c>
      <c r="Z17" s="1110"/>
      <c r="AA17" s="1558"/>
      <c r="AB17" s="1558"/>
      <c r="AC17" s="1558"/>
      <c r="AD17" s="1049"/>
    </row>
    <row r="18" spans="2:30" ht="20.100000000000001" customHeight="1">
      <c r="B18" s="1912"/>
      <c r="C18" s="1913"/>
      <c r="D18" s="1913"/>
      <c r="E18" s="1913"/>
      <c r="F18" s="1913"/>
      <c r="G18" s="1914"/>
      <c r="H18" s="1912"/>
      <c r="I18" s="1913"/>
      <c r="J18" s="1913"/>
      <c r="K18" s="1914"/>
      <c r="L18" s="1110"/>
      <c r="M18" s="1049"/>
      <c r="N18" s="1909"/>
      <c r="O18" s="1910"/>
      <c r="P18" s="1911"/>
      <c r="Q18" s="1909"/>
      <c r="R18" s="1910"/>
      <c r="S18" s="1911"/>
      <c r="T18" s="34"/>
      <c r="U18" s="35" t="s">
        <v>469</v>
      </c>
      <c r="V18" s="35"/>
      <c r="W18" s="35" t="s">
        <v>589</v>
      </c>
      <c r="X18" s="35"/>
      <c r="Y18" s="35" t="s">
        <v>531</v>
      </c>
      <c r="Z18" s="1110"/>
      <c r="AA18" s="1558"/>
      <c r="AB18" s="1558"/>
      <c r="AC18" s="1558"/>
      <c r="AD18" s="1049"/>
    </row>
    <row r="19" spans="2:30" ht="20.100000000000001" customHeight="1">
      <c r="B19" s="111"/>
      <c r="C19" s="112"/>
      <c r="D19" s="112"/>
      <c r="E19" s="112"/>
      <c r="F19" s="112"/>
      <c r="G19" s="113"/>
      <c r="H19" s="111"/>
      <c r="I19" s="112"/>
      <c r="J19" s="112"/>
      <c r="K19" s="113"/>
      <c r="L19" s="109"/>
      <c r="M19" s="92"/>
      <c r="N19" s="114"/>
      <c r="O19" s="115"/>
      <c r="P19" s="38"/>
      <c r="Q19" s="114"/>
      <c r="R19" s="115"/>
      <c r="S19" s="38"/>
      <c r="T19" s="34"/>
      <c r="U19" s="35" t="s">
        <v>469</v>
      </c>
      <c r="V19" s="35"/>
      <c r="W19" s="35" t="s">
        <v>589</v>
      </c>
      <c r="X19" s="35"/>
      <c r="Y19" s="35" t="s">
        <v>531</v>
      </c>
      <c r="Z19" s="109"/>
      <c r="AA19" s="110"/>
      <c r="AB19" s="110"/>
      <c r="AC19" s="110"/>
      <c r="AD19" s="92"/>
    </row>
    <row r="20" spans="2:30" ht="20.100000000000001" customHeight="1">
      <c r="B20" s="111"/>
      <c r="C20" s="112"/>
      <c r="D20" s="112"/>
      <c r="E20" s="112"/>
      <c r="F20" s="112"/>
      <c r="G20" s="113"/>
      <c r="H20" s="111"/>
      <c r="I20" s="112"/>
      <c r="J20" s="112"/>
      <c r="K20" s="113"/>
      <c r="L20" s="109"/>
      <c r="M20" s="92"/>
      <c r="N20" s="114"/>
      <c r="O20" s="115"/>
      <c r="P20" s="38"/>
      <c r="Q20" s="114"/>
      <c r="R20" s="115"/>
      <c r="S20" s="38"/>
      <c r="T20" s="34"/>
      <c r="U20" s="35" t="s">
        <v>469</v>
      </c>
      <c r="V20" s="35"/>
      <c r="W20" s="35" t="s">
        <v>589</v>
      </c>
      <c r="X20" s="35"/>
      <c r="Y20" s="35" t="s">
        <v>531</v>
      </c>
      <c r="Z20" s="109"/>
      <c r="AA20" s="110"/>
      <c r="AB20" s="110"/>
      <c r="AC20" s="110"/>
      <c r="AD20" s="92"/>
    </row>
    <row r="21" spans="2:30" ht="20.100000000000001" customHeight="1">
      <c r="B21" s="111"/>
      <c r="C21" s="112"/>
      <c r="D21" s="112"/>
      <c r="E21" s="112"/>
      <c r="F21" s="112"/>
      <c r="G21" s="113"/>
      <c r="H21" s="111"/>
      <c r="I21" s="112"/>
      <c r="J21" s="112"/>
      <c r="K21" s="113"/>
      <c r="L21" s="109"/>
      <c r="M21" s="92"/>
      <c r="N21" s="114"/>
      <c r="O21" s="115"/>
      <c r="P21" s="38"/>
      <c r="Q21" s="114"/>
      <c r="R21" s="115"/>
      <c r="S21" s="38"/>
      <c r="T21" s="34"/>
      <c r="U21" s="35" t="s">
        <v>469</v>
      </c>
      <c r="V21" s="35"/>
      <c r="W21" s="35" t="s">
        <v>589</v>
      </c>
      <c r="X21" s="35"/>
      <c r="Y21" s="35" t="s">
        <v>531</v>
      </c>
      <c r="Z21" s="109"/>
      <c r="AA21" s="110"/>
      <c r="AB21" s="110"/>
      <c r="AC21" s="110"/>
      <c r="AD21" s="92"/>
    </row>
    <row r="22" spans="2:30" ht="20.100000000000001" customHeight="1">
      <c r="B22" s="111"/>
      <c r="C22" s="112"/>
      <c r="D22" s="112"/>
      <c r="E22" s="112"/>
      <c r="F22" s="112"/>
      <c r="G22" s="113"/>
      <c r="H22" s="111"/>
      <c r="I22" s="112"/>
      <c r="J22" s="112"/>
      <c r="K22" s="113"/>
      <c r="L22" s="109"/>
      <c r="M22" s="92"/>
      <c r="N22" s="114"/>
      <c r="O22" s="115"/>
      <c r="P22" s="38"/>
      <c r="Q22" s="114"/>
      <c r="R22" s="115"/>
      <c r="S22" s="38"/>
      <c r="T22" s="34"/>
      <c r="U22" s="35" t="s">
        <v>469</v>
      </c>
      <c r="V22" s="35"/>
      <c r="W22" s="35" t="s">
        <v>589</v>
      </c>
      <c r="X22" s="35"/>
      <c r="Y22" s="35" t="s">
        <v>531</v>
      </c>
      <c r="Z22" s="109"/>
      <c r="AA22" s="110"/>
      <c r="AB22" s="110"/>
      <c r="AC22" s="110"/>
      <c r="AD22" s="92"/>
    </row>
    <row r="23" spans="2:30" ht="20.100000000000001" customHeight="1">
      <c r="B23" s="1912"/>
      <c r="C23" s="1913"/>
      <c r="D23" s="1913"/>
      <c r="E23" s="1913"/>
      <c r="F23" s="1913"/>
      <c r="G23" s="1914"/>
      <c r="H23" s="1912"/>
      <c r="I23" s="1913"/>
      <c r="J23" s="1913"/>
      <c r="K23" s="1914"/>
      <c r="L23" s="1110"/>
      <c r="M23" s="1049"/>
      <c r="N23" s="1909"/>
      <c r="O23" s="1910"/>
      <c r="P23" s="1911"/>
      <c r="Q23" s="1909"/>
      <c r="R23" s="1910"/>
      <c r="S23" s="1911"/>
      <c r="T23" s="34"/>
      <c r="U23" s="35" t="s">
        <v>469</v>
      </c>
      <c r="V23" s="35"/>
      <c r="W23" s="35" t="s">
        <v>589</v>
      </c>
      <c r="X23" s="35"/>
      <c r="Y23" s="35" t="s">
        <v>531</v>
      </c>
      <c r="Z23" s="1110"/>
      <c r="AA23" s="1558"/>
      <c r="AB23" s="1558"/>
      <c r="AC23" s="1558"/>
      <c r="AD23" s="1049"/>
    </row>
    <row r="24" spans="2:30" ht="20.100000000000001" customHeight="1">
      <c r="B24" s="1912"/>
      <c r="C24" s="1913"/>
      <c r="D24" s="1913"/>
      <c r="E24" s="1913"/>
      <c r="F24" s="1913"/>
      <c r="G24" s="1914"/>
      <c r="H24" s="1912"/>
      <c r="I24" s="1913"/>
      <c r="J24" s="1913"/>
      <c r="K24" s="1914"/>
      <c r="L24" s="1110"/>
      <c r="M24" s="1049"/>
      <c r="N24" s="1909"/>
      <c r="O24" s="1910"/>
      <c r="P24" s="1911"/>
      <c r="Q24" s="1909"/>
      <c r="R24" s="1910"/>
      <c r="S24" s="1911"/>
      <c r="T24" s="34"/>
      <c r="U24" s="35" t="s">
        <v>469</v>
      </c>
      <c r="V24" s="35"/>
      <c r="W24" s="35" t="s">
        <v>589</v>
      </c>
      <c r="X24" s="35"/>
      <c r="Y24" s="35" t="s">
        <v>531</v>
      </c>
      <c r="Z24" s="1110"/>
      <c r="AA24" s="1558"/>
      <c r="AB24" s="1558"/>
      <c r="AC24" s="1558"/>
      <c r="AD24" s="1049"/>
    </row>
    <row r="25" spans="2:30" ht="20.100000000000001" customHeight="1">
      <c r="B25" s="1912"/>
      <c r="C25" s="1913"/>
      <c r="D25" s="1913"/>
      <c r="E25" s="1913"/>
      <c r="F25" s="1913"/>
      <c r="G25" s="1914"/>
      <c r="H25" s="1912"/>
      <c r="I25" s="1913"/>
      <c r="J25" s="1913"/>
      <c r="K25" s="1914"/>
      <c r="L25" s="1110"/>
      <c r="M25" s="1049"/>
      <c r="N25" s="1909"/>
      <c r="O25" s="1910"/>
      <c r="P25" s="1911"/>
      <c r="Q25" s="1909"/>
      <c r="R25" s="1910"/>
      <c r="S25" s="1911"/>
      <c r="T25" s="34"/>
      <c r="U25" s="35" t="s">
        <v>469</v>
      </c>
      <c r="V25" s="35"/>
      <c r="W25" s="35" t="s">
        <v>589</v>
      </c>
      <c r="X25" s="35"/>
      <c r="Y25" s="35" t="s">
        <v>531</v>
      </c>
      <c r="Z25" s="1110"/>
      <c r="AA25" s="1558"/>
      <c r="AB25" s="1558"/>
      <c r="AC25" s="1558"/>
      <c r="AD25" s="1049"/>
    </row>
    <row r="26" spans="2:30" ht="20.100000000000001" customHeight="1">
      <c r="B26" s="1912"/>
      <c r="C26" s="1913"/>
      <c r="D26" s="1913"/>
      <c r="E26" s="1913"/>
      <c r="F26" s="1913"/>
      <c r="G26" s="1914"/>
      <c r="H26" s="1912"/>
      <c r="I26" s="1913"/>
      <c r="J26" s="1913"/>
      <c r="K26" s="1914"/>
      <c r="L26" s="1110"/>
      <c r="M26" s="1049"/>
      <c r="N26" s="1909"/>
      <c r="O26" s="1910"/>
      <c r="P26" s="1911"/>
      <c r="Q26" s="1909"/>
      <c r="R26" s="1910"/>
      <c r="S26" s="1911"/>
      <c r="T26" s="34"/>
      <c r="U26" s="35" t="s">
        <v>469</v>
      </c>
      <c r="V26" s="35"/>
      <c r="W26" s="35" t="s">
        <v>589</v>
      </c>
      <c r="X26" s="35"/>
      <c r="Y26" s="35" t="s">
        <v>531</v>
      </c>
      <c r="Z26" s="1110"/>
      <c r="AA26" s="1558"/>
      <c r="AB26" s="1558"/>
      <c r="AC26" s="1558"/>
      <c r="AD26" s="1049"/>
    </row>
    <row r="27" spans="2:30" ht="20.100000000000001" customHeight="1"/>
    <row r="28" spans="2:30" ht="20.100000000000001" customHeight="1">
      <c r="Q28" s="7" t="s">
        <v>330</v>
      </c>
      <c r="U28" s="7" t="s">
        <v>833</v>
      </c>
    </row>
    <row r="29" spans="2:30" ht="20.100000000000001" customHeight="1"/>
    <row r="30" spans="2:30" ht="20.100000000000001" customHeight="1">
      <c r="B30" s="7" t="s">
        <v>99</v>
      </c>
    </row>
    <row r="31" spans="2:30" ht="20.100000000000001" customHeight="1">
      <c r="B31" s="7" t="s">
        <v>100</v>
      </c>
    </row>
    <row r="32" spans="2:30" ht="20.100000000000001" customHeight="1"/>
    <row r="33" spans="2:31" ht="20.100000000000001" customHeight="1"/>
    <row r="34" spans="2:31" ht="20.100000000000001" customHeight="1"/>
    <row r="35" spans="2:31" ht="20.100000000000001" customHeight="1">
      <c r="B35" s="7" t="s">
        <v>371</v>
      </c>
    </row>
    <row r="36" spans="2:31" ht="20.100000000000001" customHeight="1">
      <c r="Z36" s="7" t="s">
        <v>469</v>
      </c>
      <c r="AB36" s="7" t="s">
        <v>589</v>
      </c>
      <c r="AD36" s="7" t="s">
        <v>531</v>
      </c>
    </row>
    <row r="37" spans="2:31" ht="20.100000000000001" customHeight="1">
      <c r="B37" s="7" t="s">
        <v>802</v>
      </c>
    </row>
    <row r="38" spans="2:31" ht="20.100000000000001" customHeight="1">
      <c r="U38" s="7" t="s">
        <v>1381</v>
      </c>
    </row>
    <row r="39" spans="2:31" ht="20.100000000000001" customHeight="1">
      <c r="U39" s="7" t="s">
        <v>682</v>
      </c>
    </row>
    <row r="40" spans="2:31" ht="20.100000000000001" customHeight="1">
      <c r="Y40" s="7" t="s">
        <v>888</v>
      </c>
    </row>
    <row r="41" spans="2:31" ht="20.100000000000001" customHeight="1"/>
    <row r="42" spans="2:31" ht="20.100000000000001" customHeight="1"/>
    <row r="43" spans="2:31" ht="20.100000000000001" customHeight="1">
      <c r="B43" s="1803" t="s">
        <v>581</v>
      </c>
      <c r="C43" s="1803"/>
      <c r="D43" s="1803"/>
      <c r="E43" s="1803"/>
      <c r="F43" s="1803"/>
      <c r="G43" s="1803"/>
      <c r="H43" s="1803"/>
      <c r="I43" s="1803"/>
      <c r="J43" s="1803"/>
      <c r="K43" s="1803"/>
      <c r="L43" s="1803"/>
      <c r="M43" s="1803"/>
      <c r="N43" s="1803"/>
      <c r="O43" s="1803"/>
      <c r="P43" s="1803"/>
      <c r="Q43" s="1803"/>
      <c r="R43" s="1803"/>
      <c r="S43" s="1803"/>
      <c r="T43" s="1803"/>
      <c r="U43" s="1803"/>
      <c r="V43" s="1803"/>
      <c r="W43" s="1803"/>
      <c r="X43" s="1803"/>
      <c r="Y43" s="1803"/>
      <c r="Z43" s="1803"/>
      <c r="AA43" s="1803"/>
      <c r="AB43" s="1803"/>
      <c r="AC43" s="1803"/>
      <c r="AD43" s="1803"/>
      <c r="AE43" s="1803"/>
    </row>
    <row r="44" spans="2:31" ht="20.100000000000001" customHeight="1"/>
    <row r="45" spans="2:31" ht="20.100000000000001" customHeight="1">
      <c r="B45" s="14" t="s">
        <v>524</v>
      </c>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2:31" ht="20.100000000000001" customHeight="1"/>
    <row r="47" spans="2:31" ht="20.100000000000001" customHeight="1">
      <c r="B47" s="1110" t="s">
        <v>832</v>
      </c>
      <c r="C47" s="1558"/>
      <c r="D47" s="1558"/>
      <c r="E47" s="1558"/>
      <c r="F47" s="1558"/>
      <c r="G47" s="1049"/>
      <c r="H47" s="1110" t="s">
        <v>831</v>
      </c>
      <c r="I47" s="1558"/>
      <c r="J47" s="1558"/>
      <c r="K47" s="1049"/>
      <c r="L47" s="1110" t="s">
        <v>321</v>
      </c>
      <c r="M47" s="1558"/>
      <c r="N47" s="1049"/>
      <c r="O47" s="1110" t="s">
        <v>977</v>
      </c>
      <c r="P47" s="1049"/>
      <c r="Q47" s="1110" t="s">
        <v>834</v>
      </c>
      <c r="R47" s="1558"/>
      <c r="S47" s="1558"/>
      <c r="T47" s="1558"/>
      <c r="U47" s="1558"/>
      <c r="V47" s="1049"/>
      <c r="W47" s="1110" t="s">
        <v>835</v>
      </c>
      <c r="X47" s="1558"/>
      <c r="Y47" s="1049"/>
      <c r="Z47" s="1110" t="s">
        <v>827</v>
      </c>
      <c r="AA47" s="1558"/>
      <c r="AB47" s="1558"/>
      <c r="AC47" s="1558"/>
      <c r="AD47" s="1049"/>
    </row>
    <row r="48" spans="2:31" ht="20.100000000000001" customHeight="1">
      <c r="B48" s="1276"/>
      <c r="C48" s="1277"/>
      <c r="D48" s="1277"/>
      <c r="E48" s="1277"/>
      <c r="F48" s="1277"/>
      <c r="G48" s="1278"/>
      <c r="H48" s="1276"/>
      <c r="I48" s="1277"/>
      <c r="J48" s="1277"/>
      <c r="K48" s="1278"/>
      <c r="L48" s="1909"/>
      <c r="M48" s="1910"/>
      <c r="N48" s="1911"/>
      <c r="O48" s="1909"/>
      <c r="P48" s="1911"/>
      <c r="Q48" s="34"/>
      <c r="R48" s="35" t="s">
        <v>469</v>
      </c>
      <c r="S48" s="35"/>
      <c r="T48" s="35" t="s">
        <v>589</v>
      </c>
      <c r="U48" s="35"/>
      <c r="V48" s="35" t="s">
        <v>531</v>
      </c>
      <c r="W48" s="1110"/>
      <c r="X48" s="1558"/>
      <c r="Y48" s="1049"/>
      <c r="Z48" s="1276"/>
      <c r="AA48" s="1277"/>
      <c r="AB48" s="1277"/>
      <c r="AC48" s="1277"/>
      <c r="AD48" s="1278"/>
    </row>
    <row r="49" spans="2:30" ht="20.100000000000001" customHeight="1">
      <c r="B49" s="1276"/>
      <c r="C49" s="1277"/>
      <c r="D49" s="1277"/>
      <c r="E49" s="1277"/>
      <c r="F49" s="1277"/>
      <c r="G49" s="1278"/>
      <c r="H49" s="1276"/>
      <c r="I49" s="1277"/>
      <c r="J49" s="1277"/>
      <c r="K49" s="1278"/>
      <c r="L49" s="1909"/>
      <c r="M49" s="1910"/>
      <c r="N49" s="1911"/>
      <c r="O49" s="1909"/>
      <c r="P49" s="1911"/>
      <c r="Q49" s="34"/>
      <c r="R49" s="35" t="s">
        <v>469</v>
      </c>
      <c r="S49" s="35"/>
      <c r="T49" s="35" t="s">
        <v>589</v>
      </c>
      <c r="U49" s="35"/>
      <c r="V49" s="35" t="s">
        <v>531</v>
      </c>
      <c r="W49" s="1110"/>
      <c r="X49" s="1558"/>
      <c r="Y49" s="1049"/>
      <c r="Z49" s="1276"/>
      <c r="AA49" s="1277"/>
      <c r="AB49" s="1277"/>
      <c r="AC49" s="1277"/>
      <c r="AD49" s="1278"/>
    </row>
    <row r="50" spans="2:30" ht="20.100000000000001" customHeight="1">
      <c r="B50" s="1276"/>
      <c r="C50" s="1277"/>
      <c r="D50" s="1277"/>
      <c r="E50" s="1277"/>
      <c r="F50" s="1277"/>
      <c r="G50" s="1278"/>
      <c r="H50" s="1276"/>
      <c r="I50" s="1277"/>
      <c r="J50" s="1277"/>
      <c r="K50" s="1278"/>
      <c r="L50" s="1909"/>
      <c r="M50" s="1910"/>
      <c r="N50" s="1911"/>
      <c r="O50" s="1909"/>
      <c r="P50" s="1911"/>
      <c r="Q50" s="34"/>
      <c r="R50" s="35" t="s">
        <v>469</v>
      </c>
      <c r="S50" s="35"/>
      <c r="T50" s="35" t="s">
        <v>589</v>
      </c>
      <c r="U50" s="35"/>
      <c r="V50" s="35" t="s">
        <v>531</v>
      </c>
      <c r="W50" s="1110"/>
      <c r="X50" s="1558"/>
      <c r="Y50" s="1049"/>
      <c r="Z50" s="1276"/>
      <c r="AA50" s="1277"/>
      <c r="AB50" s="1277"/>
      <c r="AC50" s="1277"/>
      <c r="AD50" s="1278"/>
    </row>
    <row r="51" spans="2:30" ht="20.100000000000001" customHeight="1">
      <c r="B51" s="1276"/>
      <c r="C51" s="1277"/>
      <c r="D51" s="1277"/>
      <c r="E51" s="1277"/>
      <c r="F51" s="1277"/>
      <c r="G51" s="1278"/>
      <c r="H51" s="1276"/>
      <c r="I51" s="1277"/>
      <c r="J51" s="1277"/>
      <c r="K51" s="1278"/>
      <c r="L51" s="1909"/>
      <c r="M51" s="1910"/>
      <c r="N51" s="1911"/>
      <c r="O51" s="1909"/>
      <c r="P51" s="1911"/>
      <c r="Q51" s="34"/>
      <c r="R51" s="35" t="s">
        <v>469</v>
      </c>
      <c r="S51" s="35"/>
      <c r="T51" s="35" t="s">
        <v>589</v>
      </c>
      <c r="U51" s="35"/>
      <c r="V51" s="35" t="s">
        <v>531</v>
      </c>
      <c r="W51" s="1110"/>
      <c r="X51" s="1558"/>
      <c r="Y51" s="1049"/>
      <c r="Z51" s="1276"/>
      <c r="AA51" s="1277"/>
      <c r="AB51" s="1277"/>
      <c r="AC51" s="1277"/>
      <c r="AD51" s="1278"/>
    </row>
    <row r="52" spans="2:30" ht="20.100000000000001" customHeight="1">
      <c r="B52" s="1276"/>
      <c r="C52" s="1277"/>
      <c r="D52" s="1277"/>
      <c r="E52" s="1277"/>
      <c r="F52" s="1277"/>
      <c r="G52" s="1278"/>
      <c r="H52" s="1276"/>
      <c r="I52" s="1277"/>
      <c r="J52" s="1277"/>
      <c r="K52" s="1278"/>
      <c r="L52" s="1909"/>
      <c r="M52" s="1910"/>
      <c r="N52" s="1911"/>
      <c r="O52" s="1909"/>
      <c r="P52" s="1911"/>
      <c r="Q52" s="34"/>
      <c r="R52" s="35" t="s">
        <v>469</v>
      </c>
      <c r="S52" s="35"/>
      <c r="T52" s="35" t="s">
        <v>589</v>
      </c>
      <c r="U52" s="35"/>
      <c r="V52" s="35" t="s">
        <v>531</v>
      </c>
      <c r="W52" s="1110"/>
      <c r="X52" s="1558"/>
      <c r="Y52" s="1049"/>
      <c r="Z52" s="1276"/>
      <c r="AA52" s="1277"/>
      <c r="AB52" s="1277"/>
      <c r="AC52" s="1277"/>
      <c r="AD52" s="1278"/>
    </row>
    <row r="53" spans="2:30" ht="20.100000000000001" customHeight="1">
      <c r="B53" s="1276"/>
      <c r="C53" s="1277"/>
      <c r="D53" s="1277"/>
      <c r="E53" s="1277"/>
      <c r="F53" s="1277"/>
      <c r="G53" s="1278"/>
      <c r="H53" s="1276"/>
      <c r="I53" s="1277"/>
      <c r="J53" s="1277"/>
      <c r="K53" s="1278"/>
      <c r="L53" s="1909"/>
      <c r="M53" s="1910"/>
      <c r="N53" s="1911"/>
      <c r="O53" s="1909"/>
      <c r="P53" s="1911"/>
      <c r="Q53" s="34"/>
      <c r="R53" s="35" t="s">
        <v>469</v>
      </c>
      <c r="S53" s="35"/>
      <c r="T53" s="35" t="s">
        <v>589</v>
      </c>
      <c r="U53" s="35"/>
      <c r="V53" s="35" t="s">
        <v>531</v>
      </c>
      <c r="W53" s="1110"/>
      <c r="X53" s="1558"/>
      <c r="Y53" s="1049"/>
      <c r="Z53" s="1276"/>
      <c r="AA53" s="1277"/>
      <c r="AB53" s="1277"/>
      <c r="AC53" s="1277"/>
      <c r="AD53" s="1278"/>
    </row>
    <row r="54" spans="2:30" ht="20.100000000000001" customHeight="1">
      <c r="B54" s="1276"/>
      <c r="C54" s="1277"/>
      <c r="D54" s="1277"/>
      <c r="E54" s="1277"/>
      <c r="F54" s="1277"/>
      <c r="G54" s="1278"/>
      <c r="H54" s="1276"/>
      <c r="I54" s="1277"/>
      <c r="J54" s="1277"/>
      <c r="K54" s="1278"/>
      <c r="L54" s="1909"/>
      <c r="M54" s="1910"/>
      <c r="N54" s="1911"/>
      <c r="O54" s="1909"/>
      <c r="P54" s="1911"/>
      <c r="Q54" s="34"/>
      <c r="R54" s="35" t="s">
        <v>469</v>
      </c>
      <c r="S54" s="35"/>
      <c r="T54" s="35" t="s">
        <v>589</v>
      </c>
      <c r="U54" s="35"/>
      <c r="V54" s="35" t="s">
        <v>531</v>
      </c>
      <c r="W54" s="1110"/>
      <c r="X54" s="1558"/>
      <c r="Y54" s="1049"/>
      <c r="Z54" s="1276"/>
      <c r="AA54" s="1277"/>
      <c r="AB54" s="1277"/>
      <c r="AC54" s="1277"/>
      <c r="AD54" s="1278"/>
    </row>
    <row r="55" spans="2:30" ht="20.100000000000001" customHeight="1">
      <c r="B55" s="1276"/>
      <c r="C55" s="1277"/>
      <c r="D55" s="1277"/>
      <c r="E55" s="1277"/>
      <c r="F55" s="1277"/>
      <c r="G55" s="1278"/>
      <c r="H55" s="1276"/>
      <c r="I55" s="1277"/>
      <c r="J55" s="1277"/>
      <c r="K55" s="1278"/>
      <c r="L55" s="1909"/>
      <c r="M55" s="1910"/>
      <c r="N55" s="1911"/>
      <c r="O55" s="1909"/>
      <c r="P55" s="1911"/>
      <c r="Q55" s="34"/>
      <c r="R55" s="35" t="s">
        <v>469</v>
      </c>
      <c r="S55" s="35"/>
      <c r="T55" s="35" t="s">
        <v>589</v>
      </c>
      <c r="U55" s="35"/>
      <c r="V55" s="35" t="s">
        <v>531</v>
      </c>
      <c r="W55" s="1110"/>
      <c r="X55" s="1558"/>
      <c r="Y55" s="1049"/>
      <c r="Z55" s="1276"/>
      <c r="AA55" s="1277"/>
      <c r="AB55" s="1277"/>
      <c r="AC55" s="1277"/>
      <c r="AD55" s="1278"/>
    </row>
    <row r="56" spans="2:30" ht="20.100000000000001" customHeight="1">
      <c r="B56" s="1276"/>
      <c r="C56" s="1277"/>
      <c r="D56" s="1277"/>
      <c r="E56" s="1277"/>
      <c r="F56" s="1277"/>
      <c r="G56" s="1278"/>
      <c r="H56" s="1276"/>
      <c r="I56" s="1277"/>
      <c r="J56" s="1277"/>
      <c r="K56" s="1278"/>
      <c r="L56" s="1909"/>
      <c r="M56" s="1910"/>
      <c r="N56" s="1911"/>
      <c r="O56" s="1909"/>
      <c r="P56" s="1911"/>
      <c r="Q56" s="34"/>
      <c r="R56" s="35" t="s">
        <v>469</v>
      </c>
      <c r="S56" s="35"/>
      <c r="T56" s="35" t="s">
        <v>589</v>
      </c>
      <c r="U56" s="35"/>
      <c r="V56" s="35" t="s">
        <v>531</v>
      </c>
      <c r="W56" s="1110"/>
      <c r="X56" s="1558"/>
      <c r="Y56" s="1049"/>
      <c r="Z56" s="1276"/>
      <c r="AA56" s="1277"/>
      <c r="AB56" s="1277"/>
      <c r="AC56" s="1277"/>
      <c r="AD56" s="1278"/>
    </row>
    <row r="57" spans="2:30" ht="20.100000000000001" customHeight="1">
      <c r="B57" s="1276"/>
      <c r="C57" s="1277"/>
      <c r="D57" s="1277"/>
      <c r="E57" s="1277"/>
      <c r="F57" s="1277"/>
      <c r="G57" s="1278"/>
      <c r="H57" s="1276"/>
      <c r="I57" s="1277"/>
      <c r="J57" s="1277"/>
      <c r="K57" s="1278"/>
      <c r="L57" s="1909"/>
      <c r="M57" s="1910"/>
      <c r="N57" s="1911"/>
      <c r="O57" s="1909"/>
      <c r="P57" s="1911"/>
      <c r="Q57" s="34"/>
      <c r="R57" s="35" t="s">
        <v>469</v>
      </c>
      <c r="S57" s="35"/>
      <c r="T57" s="35" t="s">
        <v>589</v>
      </c>
      <c r="U57" s="35"/>
      <c r="V57" s="35" t="s">
        <v>531</v>
      </c>
      <c r="W57" s="1110"/>
      <c r="X57" s="1558"/>
      <c r="Y57" s="1049"/>
      <c r="Z57" s="1276"/>
      <c r="AA57" s="1277"/>
      <c r="AB57" s="1277"/>
      <c r="AC57" s="1277"/>
      <c r="AD57" s="1278"/>
    </row>
    <row r="58" spans="2:30" ht="20.100000000000001" customHeight="1"/>
    <row r="59" spans="2:30" ht="20.100000000000001" customHeight="1">
      <c r="B59" s="7" t="s">
        <v>837</v>
      </c>
    </row>
    <row r="60" spans="2:30" ht="20.100000000000001" customHeight="1"/>
    <row r="61" spans="2:30" ht="20.100000000000001" customHeight="1">
      <c r="B61" s="7" t="s">
        <v>98</v>
      </c>
    </row>
    <row r="62" spans="2:30" ht="20.100000000000001" customHeight="1"/>
    <row r="63" spans="2:30" ht="20.100000000000001" customHeight="1"/>
    <row r="64" spans="2:30" ht="20.100000000000001" customHeight="1"/>
    <row r="65" spans="2:31" ht="20.100000000000001" customHeight="1"/>
    <row r="66" spans="2:31" ht="20.100000000000001" customHeight="1"/>
    <row r="67" spans="2:31" ht="20.100000000000001" customHeight="1">
      <c r="B67" s="7" t="s">
        <v>370</v>
      </c>
    </row>
    <row r="68" spans="2:31" ht="20.100000000000001" customHeight="1">
      <c r="Z68" s="7" t="s">
        <v>469</v>
      </c>
      <c r="AB68" s="7" t="s">
        <v>589</v>
      </c>
      <c r="AD68" s="7" t="s">
        <v>531</v>
      </c>
    </row>
    <row r="69" spans="2:31" ht="20.100000000000001" customHeight="1">
      <c r="B69" s="7" t="s">
        <v>802</v>
      </c>
    </row>
    <row r="70" spans="2:31" ht="20.100000000000001" customHeight="1">
      <c r="U70" s="7" t="s">
        <v>1381</v>
      </c>
    </row>
    <row r="71" spans="2:31" ht="20.100000000000001" customHeight="1">
      <c r="U71" s="7" t="s">
        <v>682</v>
      </c>
    </row>
    <row r="72" spans="2:31" ht="20.100000000000001" customHeight="1">
      <c r="Y72" s="7" t="s">
        <v>888</v>
      </c>
    </row>
    <row r="73" spans="2:31" ht="20.100000000000001" customHeight="1"/>
    <row r="74" spans="2:31" ht="20.100000000000001" customHeight="1"/>
    <row r="75" spans="2:31" ht="20.100000000000001" customHeight="1">
      <c r="B75" s="1803" t="s">
        <v>582</v>
      </c>
      <c r="C75" s="1803"/>
      <c r="D75" s="1803"/>
      <c r="E75" s="1803"/>
      <c r="F75" s="1803"/>
      <c r="G75" s="1803"/>
      <c r="H75" s="1803"/>
      <c r="I75" s="1803"/>
      <c r="J75" s="1803"/>
      <c r="K75" s="1803"/>
      <c r="L75" s="1803"/>
      <c r="M75" s="1803"/>
      <c r="N75" s="1803"/>
      <c r="O75" s="1803"/>
      <c r="P75" s="1803"/>
      <c r="Q75" s="1803"/>
      <c r="R75" s="1803"/>
      <c r="S75" s="1803"/>
      <c r="T75" s="1803"/>
      <c r="U75" s="1803"/>
      <c r="V75" s="1803"/>
      <c r="W75" s="1803"/>
      <c r="X75" s="1803"/>
      <c r="Y75" s="1803"/>
      <c r="Z75" s="1803"/>
      <c r="AA75" s="1803"/>
      <c r="AB75" s="1803"/>
      <c r="AC75" s="1803"/>
      <c r="AD75" s="1803"/>
      <c r="AE75" s="1803"/>
    </row>
    <row r="76" spans="2:31" ht="20.100000000000001" customHeight="1"/>
    <row r="77" spans="2:31" ht="20.100000000000001" customHeight="1">
      <c r="B77" s="14" t="s">
        <v>524</v>
      </c>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2:31" ht="20.100000000000001" customHeight="1"/>
    <row r="79" spans="2:31" ht="20.100000000000001" customHeight="1">
      <c r="B79" s="1110" t="s">
        <v>838</v>
      </c>
      <c r="C79" s="1558"/>
      <c r="D79" s="1558"/>
      <c r="E79" s="1558"/>
      <c r="F79" s="1558"/>
      <c r="G79" s="1049"/>
      <c r="H79" s="1110" t="s">
        <v>889</v>
      </c>
      <c r="I79" s="1558"/>
      <c r="J79" s="1558"/>
      <c r="K79" s="1558"/>
      <c r="L79" s="1558"/>
      <c r="M79" s="1110" t="s">
        <v>839</v>
      </c>
      <c r="N79" s="1558"/>
      <c r="O79" s="1558"/>
      <c r="P79" s="1558"/>
      <c r="Q79" s="1049"/>
      <c r="R79" s="1110" t="s">
        <v>841</v>
      </c>
      <c r="S79" s="1558"/>
      <c r="T79" s="1558"/>
      <c r="U79" s="1558"/>
      <c r="V79" s="1558"/>
      <c r="W79" s="1049"/>
      <c r="X79" s="1110" t="s">
        <v>891</v>
      </c>
      <c r="Y79" s="1558"/>
      <c r="Z79" s="1049"/>
      <c r="AA79" s="1110" t="s">
        <v>522</v>
      </c>
      <c r="AB79" s="1558"/>
      <c r="AC79" s="1558"/>
      <c r="AD79" s="1049"/>
    </row>
    <row r="80" spans="2:31" ht="20.100000000000001" customHeight="1">
      <c r="B80" s="1276"/>
      <c r="C80" s="1277"/>
      <c r="D80" s="1277"/>
      <c r="E80" s="1277"/>
      <c r="F80" s="1277"/>
      <c r="G80" s="1278"/>
      <c r="H80" s="1276"/>
      <c r="I80" s="1277"/>
      <c r="J80" s="1277"/>
      <c r="K80" s="1277"/>
      <c r="L80" s="1278"/>
      <c r="M80" s="1276"/>
      <c r="N80" s="1277"/>
      <c r="O80" s="1277"/>
      <c r="P80" s="1277"/>
      <c r="Q80" s="1278"/>
      <c r="R80" s="34"/>
      <c r="S80" s="35" t="s">
        <v>469</v>
      </c>
      <c r="T80" s="35"/>
      <c r="U80" s="35" t="s">
        <v>589</v>
      </c>
      <c r="V80" s="35"/>
      <c r="W80" s="35" t="s">
        <v>531</v>
      </c>
      <c r="X80" s="1110"/>
      <c r="Y80" s="1558"/>
      <c r="Z80" s="1049"/>
      <c r="AA80" s="1276"/>
      <c r="AB80" s="1277"/>
      <c r="AC80" s="1277"/>
      <c r="AD80" s="1278"/>
    </row>
    <row r="81" spans="2:30" ht="20.100000000000001" customHeight="1">
      <c r="B81" s="1276"/>
      <c r="C81" s="1277"/>
      <c r="D81" s="1277"/>
      <c r="E81" s="1277"/>
      <c r="F81" s="1277"/>
      <c r="G81" s="1278"/>
      <c r="H81" s="1276"/>
      <c r="I81" s="1277"/>
      <c r="J81" s="1277"/>
      <c r="K81" s="1277"/>
      <c r="L81" s="1278"/>
      <c r="M81" s="1276"/>
      <c r="N81" s="1277"/>
      <c r="O81" s="1277"/>
      <c r="P81" s="1277"/>
      <c r="Q81" s="1278"/>
      <c r="R81" s="34"/>
      <c r="S81" s="35" t="s">
        <v>469</v>
      </c>
      <c r="T81" s="35"/>
      <c r="U81" s="35" t="s">
        <v>589</v>
      </c>
      <c r="V81" s="35"/>
      <c r="W81" s="35" t="s">
        <v>531</v>
      </c>
      <c r="X81" s="1110"/>
      <c r="Y81" s="1558"/>
      <c r="Z81" s="1049"/>
      <c r="AA81" s="1276"/>
      <c r="AB81" s="1277"/>
      <c r="AC81" s="1277"/>
      <c r="AD81" s="1278"/>
    </row>
    <row r="82" spans="2:30" ht="20.100000000000001" customHeight="1">
      <c r="B82" s="1276"/>
      <c r="C82" s="1277"/>
      <c r="D82" s="1277"/>
      <c r="E82" s="1277"/>
      <c r="F82" s="1277"/>
      <c r="G82" s="1278"/>
      <c r="H82" s="1276"/>
      <c r="I82" s="1277"/>
      <c r="J82" s="1277"/>
      <c r="K82" s="1277"/>
      <c r="L82" s="1278"/>
      <c r="M82" s="1276"/>
      <c r="N82" s="1277"/>
      <c r="O82" s="1277"/>
      <c r="P82" s="1277"/>
      <c r="Q82" s="1278"/>
      <c r="R82" s="34"/>
      <c r="S82" s="35" t="s">
        <v>469</v>
      </c>
      <c r="T82" s="35"/>
      <c r="U82" s="35" t="s">
        <v>589</v>
      </c>
      <c r="V82" s="35"/>
      <c r="W82" s="35" t="s">
        <v>531</v>
      </c>
      <c r="X82" s="1110"/>
      <c r="Y82" s="1558"/>
      <c r="Z82" s="1049"/>
      <c r="AA82" s="1276"/>
      <c r="AB82" s="1277"/>
      <c r="AC82" s="1277"/>
      <c r="AD82" s="1278"/>
    </row>
    <row r="83" spans="2:30" ht="20.100000000000001" customHeight="1">
      <c r="B83" s="1276"/>
      <c r="C83" s="1277"/>
      <c r="D83" s="1277"/>
      <c r="E83" s="1277"/>
      <c r="F83" s="1277"/>
      <c r="G83" s="1278"/>
      <c r="H83" s="1276"/>
      <c r="I83" s="1277"/>
      <c r="J83" s="1277"/>
      <c r="K83" s="1277"/>
      <c r="L83" s="1278"/>
      <c r="M83" s="1276"/>
      <c r="N83" s="1277"/>
      <c r="O83" s="1277"/>
      <c r="P83" s="1277"/>
      <c r="Q83" s="1278"/>
      <c r="R83" s="34"/>
      <c r="S83" s="35" t="s">
        <v>469</v>
      </c>
      <c r="T83" s="35"/>
      <c r="U83" s="35" t="s">
        <v>589</v>
      </c>
      <c r="V83" s="35"/>
      <c r="W83" s="35" t="s">
        <v>531</v>
      </c>
      <c r="X83" s="1110"/>
      <c r="Y83" s="1558"/>
      <c r="Z83" s="1049"/>
      <c r="AA83" s="1276"/>
      <c r="AB83" s="1277"/>
      <c r="AC83" s="1277"/>
      <c r="AD83" s="1278"/>
    </row>
    <row r="84" spans="2:30" ht="20.100000000000001" customHeight="1">
      <c r="B84" s="1276"/>
      <c r="C84" s="1277"/>
      <c r="D84" s="1277"/>
      <c r="E84" s="1277"/>
      <c r="F84" s="1277"/>
      <c r="G84" s="1278"/>
      <c r="H84" s="1276"/>
      <c r="I84" s="1277"/>
      <c r="J84" s="1277"/>
      <c r="K84" s="1277"/>
      <c r="L84" s="1278"/>
      <c r="M84" s="1276"/>
      <c r="N84" s="1277"/>
      <c r="O84" s="1277"/>
      <c r="P84" s="1277"/>
      <c r="Q84" s="1278"/>
      <c r="R84" s="34"/>
      <c r="S84" s="35" t="s">
        <v>469</v>
      </c>
      <c r="T84" s="35"/>
      <c r="U84" s="35" t="s">
        <v>589</v>
      </c>
      <c r="V84" s="35"/>
      <c r="W84" s="35" t="s">
        <v>531</v>
      </c>
      <c r="X84" s="1110"/>
      <c r="Y84" s="1558"/>
      <c r="Z84" s="1049"/>
      <c r="AA84" s="1276"/>
      <c r="AB84" s="1277"/>
      <c r="AC84" s="1277"/>
      <c r="AD84" s="1278"/>
    </row>
    <row r="85" spans="2:30" ht="20.100000000000001" customHeight="1">
      <c r="B85" s="1276"/>
      <c r="C85" s="1277"/>
      <c r="D85" s="1277"/>
      <c r="E85" s="1277"/>
      <c r="F85" s="1277"/>
      <c r="G85" s="1278"/>
      <c r="H85" s="1276"/>
      <c r="I85" s="1277"/>
      <c r="J85" s="1277"/>
      <c r="K85" s="1277"/>
      <c r="L85" s="1278"/>
      <c r="M85" s="1276"/>
      <c r="N85" s="1277"/>
      <c r="O85" s="1277"/>
      <c r="P85" s="1277"/>
      <c r="Q85" s="1278"/>
      <c r="R85" s="34"/>
      <c r="S85" s="35" t="s">
        <v>469</v>
      </c>
      <c r="T85" s="35"/>
      <c r="U85" s="35" t="s">
        <v>589</v>
      </c>
      <c r="V85" s="35"/>
      <c r="W85" s="35" t="s">
        <v>531</v>
      </c>
      <c r="X85" s="1110"/>
      <c r="Y85" s="1558"/>
      <c r="Z85" s="1049"/>
      <c r="AA85" s="1276"/>
      <c r="AB85" s="1277"/>
      <c r="AC85" s="1277"/>
      <c r="AD85" s="1278"/>
    </row>
    <row r="86" spans="2:30" ht="20.100000000000001" customHeight="1">
      <c r="B86" s="1276"/>
      <c r="C86" s="1277"/>
      <c r="D86" s="1277"/>
      <c r="E86" s="1277"/>
      <c r="F86" s="1277"/>
      <c r="G86" s="1278"/>
      <c r="H86" s="1276"/>
      <c r="I86" s="1277"/>
      <c r="J86" s="1277"/>
      <c r="K86" s="1277"/>
      <c r="L86" s="1278"/>
      <c r="M86" s="1276"/>
      <c r="N86" s="1277"/>
      <c r="O86" s="1277"/>
      <c r="P86" s="1277"/>
      <c r="Q86" s="1278"/>
      <c r="R86" s="34"/>
      <c r="S86" s="35" t="s">
        <v>469</v>
      </c>
      <c r="T86" s="35"/>
      <c r="U86" s="35" t="s">
        <v>589</v>
      </c>
      <c r="V86" s="35"/>
      <c r="W86" s="35" t="s">
        <v>531</v>
      </c>
      <c r="X86" s="1110"/>
      <c r="Y86" s="1558"/>
      <c r="Z86" s="1049"/>
      <c r="AA86" s="1276"/>
      <c r="AB86" s="1277"/>
      <c r="AC86" s="1277"/>
      <c r="AD86" s="1278"/>
    </row>
    <row r="87" spans="2:30" ht="20.100000000000001" customHeight="1"/>
    <row r="88" spans="2:30" ht="20.100000000000001" customHeight="1">
      <c r="B88" s="7" t="s">
        <v>837</v>
      </c>
    </row>
    <row r="89" spans="2:30" ht="20.100000000000001" customHeight="1"/>
    <row r="90" spans="2:30" ht="20.100000000000001" customHeight="1">
      <c r="B90" s="7" t="s">
        <v>842</v>
      </c>
    </row>
    <row r="91" spans="2:30" ht="20.100000000000001" customHeight="1">
      <c r="B91" s="7" t="s">
        <v>101</v>
      </c>
    </row>
    <row r="92" spans="2:30" ht="20.100000000000001" customHeight="1"/>
    <row r="93" spans="2:30" ht="20.100000000000001" customHeight="1"/>
    <row r="94" spans="2:30" ht="20.100000000000001" customHeight="1"/>
    <row r="95" spans="2:30" ht="20.100000000000001" customHeight="1"/>
    <row r="96" spans="2:30" ht="20.100000000000001" customHeight="1"/>
    <row r="97" spans="2:31" ht="20.100000000000001" customHeight="1">
      <c r="B97" s="7" t="s">
        <v>369</v>
      </c>
    </row>
    <row r="98" spans="2:31" ht="20.100000000000001" customHeight="1">
      <c r="Z98" s="7" t="s">
        <v>469</v>
      </c>
      <c r="AB98" s="7" t="s">
        <v>589</v>
      </c>
      <c r="AD98" s="7" t="s">
        <v>531</v>
      </c>
    </row>
    <row r="99" spans="2:31" ht="20.100000000000001" customHeight="1">
      <c r="B99" s="7" t="s">
        <v>802</v>
      </c>
    </row>
    <row r="100" spans="2:31" ht="20.100000000000001" customHeight="1">
      <c r="U100" s="7" t="s">
        <v>1381</v>
      </c>
    </row>
    <row r="101" spans="2:31" ht="20.100000000000001" customHeight="1">
      <c r="U101" s="7" t="s">
        <v>682</v>
      </c>
    </row>
    <row r="102" spans="2:31" ht="20.100000000000001" customHeight="1">
      <c r="Y102" s="7" t="s">
        <v>888</v>
      </c>
    </row>
    <row r="103" spans="2:31" ht="20.100000000000001" customHeight="1"/>
    <row r="104" spans="2:31" ht="20.100000000000001" customHeight="1">
      <c r="B104" s="1803" t="s">
        <v>583</v>
      </c>
      <c r="C104" s="1803"/>
      <c r="D104" s="1803"/>
      <c r="E104" s="1803"/>
      <c r="F104" s="1803"/>
      <c r="G104" s="1803"/>
      <c r="H104" s="1803"/>
      <c r="I104" s="1803"/>
      <c r="J104" s="1803"/>
      <c r="K104" s="1803"/>
      <c r="L104" s="1803"/>
      <c r="M104" s="1803"/>
      <c r="N104" s="1803"/>
      <c r="O104" s="1803"/>
      <c r="P104" s="1803"/>
      <c r="Q104" s="1803"/>
      <c r="R104" s="1803"/>
      <c r="S104" s="1803"/>
      <c r="T104" s="1803"/>
      <c r="U104" s="1803"/>
      <c r="V104" s="1803"/>
      <c r="W104" s="1803"/>
      <c r="X104" s="1803"/>
      <c r="Y104" s="1803"/>
      <c r="Z104" s="1803"/>
      <c r="AA104" s="1803"/>
      <c r="AB104" s="1803"/>
      <c r="AC104" s="1803"/>
      <c r="AD104" s="1803"/>
      <c r="AE104" s="1803"/>
    </row>
    <row r="105" spans="2:31" ht="20.100000000000001" customHeight="1"/>
    <row r="106" spans="2:31" ht="20.100000000000001" customHeight="1"/>
    <row r="107" spans="2:31" ht="20.100000000000001" customHeight="1">
      <c r="B107" s="14" t="s">
        <v>524</v>
      </c>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2:31" ht="20.100000000000001" customHeight="1"/>
    <row r="109" spans="2:31" ht="20.100000000000001" customHeight="1"/>
    <row r="110" spans="2:31" ht="20.100000000000001" customHeight="1">
      <c r="B110" s="1110" t="s">
        <v>894</v>
      </c>
      <c r="C110" s="1558"/>
      <c r="D110" s="1558"/>
      <c r="E110" s="1558"/>
      <c r="F110" s="1049"/>
      <c r="G110" s="1110" t="s">
        <v>889</v>
      </c>
      <c r="H110" s="1558"/>
      <c r="I110" s="1558"/>
      <c r="J110" s="1558"/>
      <c r="K110" s="1049"/>
      <c r="L110" s="1110" t="s">
        <v>892</v>
      </c>
      <c r="M110" s="1558"/>
      <c r="N110" s="1558"/>
      <c r="O110" s="1558"/>
      <c r="P110" s="1049"/>
      <c r="Q110" s="1110" t="s">
        <v>890</v>
      </c>
      <c r="R110" s="1558"/>
      <c r="S110" s="1558"/>
      <c r="T110" s="1558"/>
      <c r="U110" s="1049"/>
      <c r="V110" s="1110" t="s">
        <v>891</v>
      </c>
      <c r="W110" s="1049"/>
      <c r="X110" s="1110" t="s">
        <v>893</v>
      </c>
      <c r="Y110" s="1558"/>
      <c r="Z110" s="1558"/>
      <c r="AA110" s="1558"/>
      <c r="AB110" s="1558"/>
      <c r="AC110" s="1558"/>
      <c r="AD110" s="1049"/>
    </row>
    <row r="111" spans="2:31" ht="20.100000000000001" customHeight="1">
      <c r="B111" s="1110"/>
      <c r="C111" s="1558"/>
      <c r="D111" s="1558"/>
      <c r="E111" s="1558"/>
      <c r="F111" s="1049"/>
      <c r="G111" s="1110"/>
      <c r="H111" s="1558"/>
      <c r="I111" s="1558"/>
      <c r="J111" s="1558"/>
      <c r="K111" s="1049"/>
      <c r="L111" s="1110"/>
      <c r="M111" s="1558"/>
      <c r="N111" s="1558"/>
      <c r="O111" s="1558"/>
      <c r="P111" s="1049"/>
      <c r="Q111" s="1110"/>
      <c r="R111" s="1558"/>
      <c r="S111" s="1558"/>
      <c r="T111" s="1558"/>
      <c r="U111" s="1049"/>
      <c r="V111" s="1110"/>
      <c r="W111" s="1049"/>
      <c r="X111" s="1110"/>
      <c r="Y111" s="1558"/>
      <c r="Z111" s="1558"/>
      <c r="AA111" s="1558"/>
      <c r="AB111" s="1558"/>
      <c r="AC111" s="1558"/>
      <c r="AD111" s="1049"/>
    </row>
    <row r="112" spans="2:31" ht="20.100000000000001" customHeight="1">
      <c r="B112" s="1110"/>
      <c r="C112" s="1558"/>
      <c r="D112" s="1558"/>
      <c r="E112" s="1558"/>
      <c r="F112" s="1049"/>
      <c r="G112" s="1110"/>
      <c r="H112" s="1558"/>
      <c r="I112" s="1558"/>
      <c r="J112" s="1558"/>
      <c r="K112" s="1049"/>
      <c r="L112" s="1110"/>
      <c r="M112" s="1558"/>
      <c r="N112" s="1558"/>
      <c r="O112" s="1558"/>
      <c r="P112" s="1049"/>
      <c r="Q112" s="1110"/>
      <c r="R112" s="1558"/>
      <c r="S112" s="1558"/>
      <c r="T112" s="1558"/>
      <c r="U112" s="1049"/>
      <c r="V112" s="1110"/>
      <c r="W112" s="1049"/>
      <c r="X112" s="1110"/>
      <c r="Y112" s="1558"/>
      <c r="Z112" s="1558"/>
      <c r="AA112" s="1558"/>
      <c r="AB112" s="1558"/>
      <c r="AC112" s="1558"/>
      <c r="AD112" s="1049"/>
    </row>
    <row r="113" spans="2:30" ht="20.100000000000001" customHeight="1">
      <c r="B113" s="1110"/>
      <c r="C113" s="1558"/>
      <c r="D113" s="1558"/>
      <c r="E113" s="1558"/>
      <c r="F113" s="1049"/>
      <c r="G113" s="1110"/>
      <c r="H113" s="1558"/>
      <c r="I113" s="1558"/>
      <c r="J113" s="1558"/>
      <c r="K113" s="1049"/>
      <c r="L113" s="1110"/>
      <c r="M113" s="1558"/>
      <c r="N113" s="1558"/>
      <c r="O113" s="1558"/>
      <c r="P113" s="1049"/>
      <c r="Q113" s="1110"/>
      <c r="R113" s="1558"/>
      <c r="S113" s="1558"/>
      <c r="T113" s="1558"/>
      <c r="U113" s="1049"/>
      <c r="V113" s="1110"/>
      <c r="W113" s="1049"/>
      <c r="X113" s="1110"/>
      <c r="Y113" s="1558"/>
      <c r="Z113" s="1558"/>
      <c r="AA113" s="1558"/>
      <c r="AB113" s="1558"/>
      <c r="AC113" s="1558"/>
      <c r="AD113" s="1049"/>
    </row>
    <row r="114" spans="2:30" ht="20.100000000000001" customHeight="1">
      <c r="B114" s="1110"/>
      <c r="C114" s="1558"/>
      <c r="D114" s="1558"/>
      <c r="E114" s="1558"/>
      <c r="F114" s="1049"/>
      <c r="G114" s="1110"/>
      <c r="H114" s="1558"/>
      <c r="I114" s="1558"/>
      <c r="J114" s="1558"/>
      <c r="K114" s="1049"/>
      <c r="L114" s="1110"/>
      <c r="M114" s="1558"/>
      <c r="N114" s="1558"/>
      <c r="O114" s="1558"/>
      <c r="P114" s="1049"/>
      <c r="Q114" s="1110"/>
      <c r="R114" s="1558"/>
      <c r="S114" s="1558"/>
      <c r="T114" s="1558"/>
      <c r="U114" s="1049"/>
      <c r="V114" s="1110"/>
      <c r="W114" s="1049"/>
      <c r="X114" s="1110"/>
      <c r="Y114" s="1558"/>
      <c r="Z114" s="1558"/>
      <c r="AA114" s="1558"/>
      <c r="AB114" s="1558"/>
      <c r="AC114" s="1558"/>
      <c r="AD114" s="1049"/>
    </row>
    <row r="115" spans="2:30" ht="20.100000000000001" customHeight="1">
      <c r="B115" s="1110"/>
      <c r="C115" s="1558"/>
      <c r="D115" s="1558"/>
      <c r="E115" s="1558"/>
      <c r="F115" s="1049"/>
      <c r="G115" s="1110"/>
      <c r="H115" s="1558"/>
      <c r="I115" s="1558"/>
      <c r="J115" s="1558"/>
      <c r="K115" s="1049"/>
      <c r="L115" s="1110"/>
      <c r="M115" s="1558"/>
      <c r="N115" s="1558"/>
      <c r="O115" s="1558"/>
      <c r="P115" s="1049"/>
      <c r="Q115" s="1110"/>
      <c r="R115" s="1558"/>
      <c r="S115" s="1558"/>
      <c r="T115" s="1558"/>
      <c r="U115" s="1049"/>
      <c r="V115" s="1110"/>
      <c r="W115" s="1049"/>
      <c r="X115" s="1110"/>
      <c r="Y115" s="1558"/>
      <c r="Z115" s="1558"/>
      <c r="AA115" s="1558"/>
      <c r="AB115" s="1558"/>
      <c r="AC115" s="1558"/>
      <c r="AD115" s="1049"/>
    </row>
    <row r="116" spans="2:30" ht="20.100000000000001" customHeight="1">
      <c r="B116" s="1110"/>
      <c r="C116" s="1558"/>
      <c r="D116" s="1558"/>
      <c r="E116" s="1558"/>
      <c r="F116" s="1049"/>
      <c r="G116" s="1110"/>
      <c r="H116" s="1558"/>
      <c r="I116" s="1558"/>
      <c r="J116" s="1558"/>
      <c r="K116" s="1049"/>
      <c r="L116" s="1110"/>
      <c r="M116" s="1558"/>
      <c r="N116" s="1558"/>
      <c r="O116" s="1558"/>
      <c r="P116" s="1049"/>
      <c r="Q116" s="1110"/>
      <c r="R116" s="1558"/>
      <c r="S116" s="1558"/>
      <c r="T116" s="1558"/>
      <c r="U116" s="1049"/>
      <c r="V116" s="1110"/>
      <c r="W116" s="1049"/>
      <c r="X116" s="1110"/>
      <c r="Y116" s="1558"/>
      <c r="Z116" s="1558"/>
      <c r="AA116" s="1558"/>
      <c r="AB116" s="1558"/>
      <c r="AC116" s="1558"/>
      <c r="AD116" s="1049"/>
    </row>
    <row r="117" spans="2:30" ht="20.100000000000001" customHeight="1">
      <c r="B117" s="1110"/>
      <c r="C117" s="1558"/>
      <c r="D117" s="1558"/>
      <c r="E117" s="1558"/>
      <c r="F117" s="1049"/>
      <c r="G117" s="1110"/>
      <c r="H117" s="1558"/>
      <c r="I117" s="1558"/>
      <c r="J117" s="1558"/>
      <c r="K117" s="1049"/>
      <c r="L117" s="1110"/>
      <c r="M117" s="1558"/>
      <c r="N117" s="1558"/>
      <c r="O117" s="1558"/>
      <c r="P117" s="1049"/>
      <c r="Q117" s="1110"/>
      <c r="R117" s="1558"/>
      <c r="S117" s="1558"/>
      <c r="T117" s="1558"/>
      <c r="U117" s="1049"/>
      <c r="V117" s="1110"/>
      <c r="W117" s="1049"/>
      <c r="X117" s="1110"/>
      <c r="Y117" s="1558"/>
      <c r="Z117" s="1558"/>
      <c r="AA117" s="1558"/>
      <c r="AB117" s="1558"/>
      <c r="AC117" s="1558"/>
      <c r="AD117" s="1049"/>
    </row>
    <row r="118" spans="2:30" ht="20.100000000000001" customHeight="1">
      <c r="B118" s="1110"/>
      <c r="C118" s="1558"/>
      <c r="D118" s="1558"/>
      <c r="E118" s="1558"/>
      <c r="F118" s="1049"/>
      <c r="G118" s="1110"/>
      <c r="H118" s="1558"/>
      <c r="I118" s="1558"/>
      <c r="J118" s="1558"/>
      <c r="K118" s="1049"/>
      <c r="L118" s="1110"/>
      <c r="M118" s="1558"/>
      <c r="N118" s="1558"/>
      <c r="O118" s="1558"/>
      <c r="P118" s="1049"/>
      <c r="Q118" s="1110"/>
      <c r="R118" s="1558"/>
      <c r="S118" s="1558"/>
      <c r="T118" s="1558"/>
      <c r="U118" s="1049"/>
      <c r="V118" s="1110"/>
      <c r="W118" s="1049"/>
      <c r="X118" s="1110"/>
      <c r="Y118" s="1558"/>
      <c r="Z118" s="1558"/>
      <c r="AA118" s="1558"/>
      <c r="AB118" s="1558"/>
      <c r="AC118" s="1558"/>
      <c r="AD118" s="1049"/>
    </row>
    <row r="119" spans="2:30" ht="20.100000000000001" customHeight="1">
      <c r="B119" s="1110"/>
      <c r="C119" s="1558"/>
      <c r="D119" s="1558"/>
      <c r="E119" s="1558"/>
      <c r="F119" s="1049"/>
      <c r="G119" s="1110"/>
      <c r="H119" s="1558"/>
      <c r="I119" s="1558"/>
      <c r="J119" s="1558"/>
      <c r="K119" s="1049"/>
      <c r="L119" s="1110"/>
      <c r="M119" s="1558"/>
      <c r="N119" s="1558"/>
      <c r="O119" s="1558"/>
      <c r="P119" s="1049"/>
      <c r="Q119" s="1110"/>
      <c r="R119" s="1558"/>
      <c r="S119" s="1558"/>
      <c r="T119" s="1558"/>
      <c r="U119" s="1049"/>
      <c r="V119" s="1110"/>
      <c r="W119" s="1049"/>
      <c r="X119" s="1110"/>
      <c r="Y119" s="1558"/>
      <c r="Z119" s="1558"/>
      <c r="AA119" s="1558"/>
      <c r="AB119" s="1558"/>
      <c r="AC119" s="1558"/>
      <c r="AD119" s="1049"/>
    </row>
    <row r="120" spans="2:30" ht="20.100000000000001" customHeight="1">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row>
    <row r="121" spans="2:30" ht="20.100000000000001" customHeight="1">
      <c r="B121" s="117" t="s">
        <v>103</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row>
    <row r="122" spans="2:30" ht="20.100000000000001" customHeight="1">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row>
    <row r="123" spans="2:30" ht="20.100000000000001" customHeight="1"/>
    <row r="124" spans="2:30" ht="20.100000000000001" customHeight="1"/>
    <row r="125" spans="2:30" ht="20.100000000000001" customHeight="1">
      <c r="B125" s="7" t="s">
        <v>504</v>
      </c>
    </row>
    <row r="126" spans="2:30" ht="20.100000000000001" customHeight="1"/>
    <row r="127" spans="2:30" ht="20.100000000000001" customHeight="1">
      <c r="B127" s="9"/>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43"/>
      <c r="AC127" s="43"/>
      <c r="AD127" s="53"/>
    </row>
    <row r="128" spans="2:30" ht="20.100000000000001" customHeight="1">
      <c r="B128" s="1915" t="s">
        <v>992</v>
      </c>
      <c r="C128" s="1916"/>
      <c r="D128" s="1916"/>
      <c r="E128" s="1916"/>
      <c r="F128" s="1916"/>
      <c r="G128" s="1916"/>
      <c r="H128" s="1916"/>
      <c r="I128" s="1916"/>
      <c r="J128" s="1916"/>
      <c r="K128" s="1916"/>
      <c r="L128" s="1916"/>
      <c r="M128" s="1916"/>
      <c r="N128" s="1916"/>
      <c r="O128" s="1916"/>
      <c r="P128" s="1916"/>
      <c r="Q128" s="1916"/>
      <c r="R128" s="1916"/>
      <c r="S128" s="1916"/>
      <c r="T128" s="1916"/>
      <c r="U128" s="1916"/>
      <c r="V128" s="1916"/>
      <c r="W128" s="1916"/>
      <c r="X128" s="1916"/>
      <c r="Y128" s="1916"/>
      <c r="Z128" s="1916"/>
      <c r="AA128" s="1916"/>
      <c r="AB128" s="117"/>
      <c r="AC128" s="117"/>
      <c r="AD128" s="54"/>
    </row>
    <row r="129" spans="2:30" ht="20.100000000000001" customHeight="1">
      <c r="B129" s="11"/>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117"/>
      <c r="AC129" s="117"/>
      <c r="AD129" s="54"/>
    </row>
    <row r="130" spans="2:30" ht="20.100000000000001" customHeight="1">
      <c r="B130" s="118" t="s">
        <v>806</v>
      </c>
      <c r="C130" s="119"/>
      <c r="D130" s="119"/>
      <c r="E130" s="25"/>
      <c r="F130" s="25"/>
      <c r="G130" s="25"/>
      <c r="H130" s="25"/>
      <c r="I130" s="25"/>
      <c r="J130" s="25"/>
      <c r="K130" s="25"/>
      <c r="L130" s="25"/>
      <c r="M130" s="25"/>
      <c r="N130" s="25"/>
      <c r="O130" s="25"/>
      <c r="P130" s="25"/>
      <c r="Q130" s="25"/>
      <c r="R130" s="25"/>
      <c r="S130" s="25"/>
      <c r="T130" s="25" t="s">
        <v>1093</v>
      </c>
      <c r="U130" s="25"/>
      <c r="V130" s="25"/>
      <c r="W130" s="25"/>
      <c r="X130" s="25"/>
      <c r="Y130" s="25"/>
      <c r="Z130" s="25"/>
      <c r="AA130" s="25"/>
      <c r="AB130" s="117"/>
      <c r="AC130" s="117"/>
      <c r="AD130" s="54"/>
    </row>
    <row r="131" spans="2:30" ht="20.100000000000001" customHeight="1">
      <c r="B131" s="11"/>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117"/>
      <c r="AC131" s="117"/>
      <c r="AD131" s="54"/>
    </row>
    <row r="132" spans="2:30" ht="20.100000000000001" customHeight="1">
      <c r="B132" s="11"/>
      <c r="C132" s="25"/>
      <c r="D132" s="25"/>
      <c r="E132" s="25"/>
      <c r="F132" s="25"/>
      <c r="G132" s="25"/>
      <c r="H132" s="25" t="s">
        <v>469</v>
      </c>
      <c r="I132" s="25"/>
      <c r="J132" s="25" t="s">
        <v>471</v>
      </c>
      <c r="K132" s="25"/>
      <c r="L132" s="25" t="s">
        <v>945</v>
      </c>
      <c r="M132" s="25"/>
      <c r="N132" s="25"/>
      <c r="O132" s="25"/>
      <c r="P132" s="25"/>
      <c r="Q132" s="25"/>
      <c r="R132" s="25"/>
      <c r="S132" s="25"/>
      <c r="T132" s="25" t="s">
        <v>682</v>
      </c>
      <c r="U132" s="25"/>
      <c r="V132" s="25"/>
      <c r="W132" s="25"/>
      <c r="X132" s="25"/>
      <c r="Y132" s="25"/>
      <c r="Z132" s="25"/>
      <c r="AA132" s="25"/>
      <c r="AB132" s="117" t="s">
        <v>442</v>
      </c>
      <c r="AC132" s="117"/>
      <c r="AD132" s="54"/>
    </row>
    <row r="133" spans="2:30" ht="20.100000000000001" customHeight="1">
      <c r="B133" s="11"/>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117"/>
      <c r="AC133" s="117"/>
      <c r="AD133" s="54"/>
    </row>
    <row r="134" spans="2:30" ht="20.100000000000001" customHeight="1">
      <c r="B134" s="120" t="s">
        <v>524</v>
      </c>
      <c r="C134" s="121"/>
      <c r="D134" s="121"/>
      <c r="E134" s="25"/>
      <c r="F134" s="25"/>
      <c r="G134" s="1594"/>
      <c r="H134" s="1136"/>
      <c r="I134" s="1136"/>
      <c r="J134" s="1136"/>
      <c r="K134" s="1136"/>
      <c r="L134" s="1136"/>
      <c r="M134" s="1136"/>
      <c r="N134" s="1136"/>
      <c r="O134" s="1136"/>
      <c r="P134" s="1136"/>
      <c r="Q134" s="1136"/>
      <c r="R134" s="1136"/>
      <c r="S134" s="1136"/>
      <c r="T134" s="1136"/>
      <c r="U134" s="1136"/>
      <c r="V134" s="1136"/>
      <c r="W134" s="1136"/>
      <c r="X134" s="1136"/>
      <c r="Y134" s="1136"/>
      <c r="Z134" s="1136"/>
      <c r="AA134" s="1136"/>
      <c r="AB134" s="1136"/>
      <c r="AC134" s="1136"/>
      <c r="AD134" s="54"/>
    </row>
    <row r="135" spans="2:30" ht="20.100000000000001" customHeight="1">
      <c r="B135" s="13"/>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14"/>
      <c r="AC135" s="14"/>
      <c r="AD135" s="15"/>
    </row>
    <row r="136" spans="2:30" ht="20.100000000000001" customHeight="1">
      <c r="B136" s="1110" t="s">
        <v>995</v>
      </c>
      <c r="C136" s="1558"/>
      <c r="D136" s="1558"/>
      <c r="E136" s="1558"/>
      <c r="F136" s="1110" t="s">
        <v>993</v>
      </c>
      <c r="G136" s="1558"/>
      <c r="H136" s="1049"/>
      <c r="I136" s="1558" t="s">
        <v>994</v>
      </c>
      <c r="J136" s="1558"/>
      <c r="K136" s="1558"/>
      <c r="L136" s="1558"/>
      <c r="M136" s="1558"/>
      <c r="N136" s="1558"/>
      <c r="O136" s="1049"/>
      <c r="P136" s="1110" t="s">
        <v>995</v>
      </c>
      <c r="Q136" s="1558"/>
      <c r="R136" s="110"/>
      <c r="S136" s="110"/>
      <c r="T136" s="1110" t="s">
        <v>993</v>
      </c>
      <c r="U136" s="1558"/>
      <c r="V136" s="1049"/>
      <c r="W136" s="1110" t="s">
        <v>994</v>
      </c>
      <c r="X136" s="1558"/>
      <c r="Y136" s="1558"/>
      <c r="Z136" s="1558"/>
      <c r="AA136" s="1558"/>
      <c r="AB136" s="1558"/>
      <c r="AC136" s="1558"/>
      <c r="AD136" s="1278"/>
    </row>
    <row r="137" spans="2:30" ht="20.100000000000001" customHeight="1">
      <c r="B137" s="124"/>
      <c r="C137" s="125"/>
      <c r="D137" s="125"/>
      <c r="E137" s="125"/>
      <c r="F137" s="124"/>
      <c r="G137" s="125"/>
      <c r="H137" s="126"/>
      <c r="I137" s="125"/>
      <c r="J137" s="125"/>
      <c r="K137" s="125"/>
      <c r="L137" s="125"/>
      <c r="M137" s="125"/>
      <c r="N137" s="125"/>
      <c r="O137" s="125"/>
      <c r="P137" s="124"/>
      <c r="Q137" s="125"/>
      <c r="R137" s="125"/>
      <c r="S137" s="125"/>
      <c r="T137" s="124"/>
      <c r="U137" s="125"/>
      <c r="V137" s="126"/>
      <c r="W137" s="125"/>
      <c r="X137" s="125"/>
      <c r="Y137" s="125"/>
      <c r="Z137" s="125"/>
      <c r="AA137" s="125"/>
      <c r="AB137" s="125"/>
      <c r="AC137" s="125"/>
      <c r="AD137" s="126"/>
    </row>
    <row r="138" spans="2:30" ht="20.100000000000001" customHeight="1">
      <c r="B138" s="124"/>
      <c r="C138" s="125"/>
      <c r="D138" s="125"/>
      <c r="E138" s="125"/>
      <c r="F138" s="124"/>
      <c r="G138" s="125"/>
      <c r="H138" s="126"/>
      <c r="I138" s="125"/>
      <c r="J138" s="125"/>
      <c r="K138" s="125"/>
      <c r="L138" s="125"/>
      <c r="M138" s="125"/>
      <c r="N138" s="125"/>
      <c r="O138" s="125"/>
      <c r="P138" s="124"/>
      <c r="Q138" s="125"/>
      <c r="R138" s="125"/>
      <c r="S138" s="125"/>
      <c r="T138" s="124"/>
      <c r="U138" s="125"/>
      <c r="V138" s="126"/>
      <c r="W138" s="125"/>
      <c r="X138" s="125"/>
      <c r="Y138" s="125"/>
      <c r="Z138" s="125"/>
      <c r="AA138" s="125"/>
      <c r="AB138" s="125"/>
      <c r="AC138" s="125"/>
      <c r="AD138" s="126"/>
    </row>
    <row r="139" spans="2:30" ht="20.100000000000001" customHeight="1">
      <c r="B139" s="124"/>
      <c r="C139" s="125"/>
      <c r="D139" s="125"/>
      <c r="E139" s="125"/>
      <c r="F139" s="124"/>
      <c r="G139" s="125"/>
      <c r="H139" s="126"/>
      <c r="I139" s="125"/>
      <c r="J139" s="125"/>
      <c r="K139" s="125"/>
      <c r="L139" s="125"/>
      <c r="M139" s="125"/>
      <c r="N139" s="125"/>
      <c r="O139" s="125"/>
      <c r="P139" s="124"/>
      <c r="Q139" s="125"/>
      <c r="R139" s="125"/>
      <c r="S139" s="125"/>
      <c r="T139" s="124"/>
      <c r="U139" s="125"/>
      <c r="V139" s="126"/>
      <c r="W139" s="125"/>
      <c r="X139" s="125"/>
      <c r="Y139" s="125"/>
      <c r="Z139" s="125"/>
      <c r="AA139" s="125"/>
      <c r="AB139" s="125"/>
      <c r="AC139" s="125"/>
      <c r="AD139" s="126"/>
    </row>
    <row r="140" spans="2:30" ht="20.100000000000001" customHeight="1">
      <c r="B140" s="124"/>
      <c r="C140" s="125"/>
      <c r="D140" s="125"/>
      <c r="E140" s="125"/>
      <c r="F140" s="124"/>
      <c r="G140" s="125"/>
      <c r="H140" s="126"/>
      <c r="I140" s="125"/>
      <c r="J140" s="125"/>
      <c r="K140" s="125"/>
      <c r="L140" s="125"/>
      <c r="M140" s="125"/>
      <c r="N140" s="125"/>
      <c r="O140" s="125"/>
      <c r="P140" s="124"/>
      <c r="Q140" s="125"/>
      <c r="R140" s="125"/>
      <c r="S140" s="125"/>
      <c r="T140" s="124"/>
      <c r="U140" s="125"/>
      <c r="V140" s="126"/>
      <c r="W140" s="125"/>
      <c r="X140" s="125"/>
      <c r="Y140" s="125"/>
      <c r="Z140" s="125"/>
      <c r="AA140" s="125"/>
      <c r="AB140" s="125"/>
      <c r="AC140" s="125"/>
      <c r="AD140" s="126"/>
    </row>
    <row r="141" spans="2:30" ht="20.100000000000001" customHeight="1">
      <c r="B141" s="124"/>
      <c r="C141" s="125"/>
      <c r="D141" s="125"/>
      <c r="E141" s="125"/>
      <c r="F141" s="124"/>
      <c r="G141" s="125"/>
      <c r="H141" s="126"/>
      <c r="I141" s="125"/>
      <c r="J141" s="125"/>
      <c r="K141" s="125"/>
      <c r="L141" s="125"/>
      <c r="M141" s="125"/>
      <c r="N141" s="125"/>
      <c r="O141" s="125"/>
      <c r="P141" s="124"/>
      <c r="Q141" s="125"/>
      <c r="R141" s="125"/>
      <c r="S141" s="125"/>
      <c r="T141" s="124"/>
      <c r="U141" s="125"/>
      <c r="V141" s="126"/>
      <c r="W141" s="125"/>
      <c r="X141" s="125"/>
      <c r="Y141" s="125"/>
      <c r="Z141" s="125"/>
      <c r="AA141" s="125"/>
      <c r="AB141" s="125"/>
      <c r="AC141" s="125"/>
      <c r="AD141" s="126"/>
    </row>
    <row r="142" spans="2:30" ht="20.100000000000001" customHeight="1">
      <c r="B142" s="124"/>
      <c r="C142" s="125"/>
      <c r="D142" s="125"/>
      <c r="E142" s="125"/>
      <c r="F142" s="124"/>
      <c r="G142" s="125"/>
      <c r="H142" s="126"/>
      <c r="I142" s="125"/>
      <c r="J142" s="125"/>
      <c r="K142" s="125"/>
      <c r="L142" s="125"/>
      <c r="M142" s="125"/>
      <c r="N142" s="125"/>
      <c r="O142" s="125"/>
      <c r="P142" s="124"/>
      <c r="Q142" s="125"/>
      <c r="R142" s="125"/>
      <c r="S142" s="125"/>
      <c r="T142" s="124"/>
      <c r="U142" s="125"/>
      <c r="V142" s="126"/>
      <c r="W142" s="125"/>
      <c r="X142" s="125"/>
      <c r="Y142" s="125"/>
      <c r="Z142" s="125"/>
      <c r="AA142" s="125"/>
      <c r="AB142" s="125"/>
      <c r="AC142" s="125"/>
      <c r="AD142" s="126"/>
    </row>
    <row r="143" spans="2:30" ht="20.100000000000001" customHeight="1">
      <c r="B143" s="124"/>
      <c r="C143" s="125"/>
      <c r="D143" s="125"/>
      <c r="E143" s="125"/>
      <c r="F143" s="124"/>
      <c r="G143" s="125"/>
      <c r="H143" s="126"/>
      <c r="I143" s="125"/>
      <c r="J143" s="125"/>
      <c r="K143" s="125"/>
      <c r="L143" s="125"/>
      <c r="M143" s="125"/>
      <c r="N143" s="125"/>
      <c r="O143" s="125"/>
      <c r="P143" s="124"/>
      <c r="Q143" s="125"/>
      <c r="R143" s="125"/>
      <c r="S143" s="125"/>
      <c r="T143" s="124"/>
      <c r="U143" s="125"/>
      <c r="V143" s="126"/>
      <c r="W143" s="125"/>
      <c r="X143" s="125"/>
      <c r="Y143" s="125"/>
      <c r="Z143" s="125"/>
      <c r="AA143" s="125"/>
      <c r="AB143" s="125"/>
      <c r="AC143" s="125"/>
      <c r="AD143" s="126"/>
    </row>
    <row r="144" spans="2:30" ht="20.100000000000001" customHeight="1">
      <c r="B144" s="124"/>
      <c r="C144" s="125"/>
      <c r="D144" s="125"/>
      <c r="E144" s="125"/>
      <c r="F144" s="124"/>
      <c r="G144" s="125"/>
      <c r="H144" s="126"/>
      <c r="I144" s="125"/>
      <c r="J144" s="125"/>
      <c r="K144" s="125"/>
      <c r="L144" s="125"/>
      <c r="M144" s="125"/>
      <c r="N144" s="125"/>
      <c r="O144" s="125"/>
      <c r="P144" s="124"/>
      <c r="Q144" s="125"/>
      <c r="R144" s="125"/>
      <c r="S144" s="125"/>
      <c r="T144" s="124"/>
      <c r="U144" s="125"/>
      <c r="V144" s="126"/>
      <c r="W144" s="125"/>
      <c r="X144" s="125"/>
      <c r="Y144" s="125"/>
      <c r="Z144" s="125"/>
      <c r="AA144" s="125"/>
      <c r="AB144" s="125"/>
      <c r="AC144" s="125"/>
      <c r="AD144" s="126"/>
    </row>
    <row r="145" spans="2:30" ht="20.100000000000001" customHeight="1">
      <c r="B145" s="124"/>
      <c r="C145" s="125"/>
      <c r="D145" s="125"/>
      <c r="E145" s="125"/>
      <c r="F145" s="124"/>
      <c r="G145" s="125"/>
      <c r="H145" s="126"/>
      <c r="I145" s="125"/>
      <c r="J145" s="125"/>
      <c r="K145" s="125"/>
      <c r="L145" s="125"/>
      <c r="M145" s="125"/>
      <c r="N145" s="125"/>
      <c r="O145" s="125"/>
      <c r="P145" s="124"/>
      <c r="Q145" s="125"/>
      <c r="R145" s="125"/>
      <c r="S145" s="125"/>
      <c r="T145" s="124"/>
      <c r="U145" s="125"/>
      <c r="V145" s="126"/>
      <c r="W145" s="125"/>
      <c r="X145" s="125"/>
      <c r="Y145" s="125"/>
      <c r="Z145" s="125"/>
      <c r="AA145" s="125"/>
      <c r="AB145" s="125"/>
      <c r="AC145" s="125"/>
      <c r="AD145" s="126"/>
    </row>
    <row r="146" spans="2:30" ht="20.100000000000001" customHeight="1">
      <c r="B146" s="124"/>
      <c r="C146" s="125"/>
      <c r="D146" s="125"/>
      <c r="E146" s="125"/>
      <c r="F146" s="124"/>
      <c r="G146" s="125"/>
      <c r="H146" s="126"/>
      <c r="I146" s="125"/>
      <c r="J146" s="125"/>
      <c r="K146" s="125"/>
      <c r="L146" s="125"/>
      <c r="M146" s="125"/>
      <c r="N146" s="125"/>
      <c r="O146" s="125"/>
      <c r="P146" s="124"/>
      <c r="Q146" s="125"/>
      <c r="R146" s="125"/>
      <c r="S146" s="125"/>
      <c r="T146" s="124"/>
      <c r="U146" s="125"/>
      <c r="V146" s="126"/>
      <c r="W146" s="125"/>
      <c r="X146" s="125"/>
      <c r="Y146" s="125"/>
      <c r="Z146" s="125"/>
      <c r="AA146" s="125"/>
      <c r="AB146" s="125"/>
      <c r="AC146" s="125"/>
      <c r="AD146" s="126"/>
    </row>
    <row r="147" spans="2:30" ht="20.100000000000001" customHeight="1">
      <c r="B147" s="124"/>
      <c r="C147" s="125"/>
      <c r="D147" s="125"/>
      <c r="E147" s="125"/>
      <c r="F147" s="124"/>
      <c r="G147" s="125"/>
      <c r="H147" s="126"/>
      <c r="I147" s="125"/>
      <c r="J147" s="125"/>
      <c r="K147" s="125"/>
      <c r="L147" s="125"/>
      <c r="M147" s="125"/>
      <c r="N147" s="125"/>
      <c r="O147" s="125"/>
      <c r="P147" s="124"/>
      <c r="Q147" s="125"/>
      <c r="R147" s="125"/>
      <c r="S147" s="125"/>
      <c r="T147" s="124"/>
      <c r="U147" s="125"/>
      <c r="V147" s="126"/>
      <c r="W147" s="125"/>
      <c r="X147" s="125"/>
      <c r="Y147" s="125"/>
      <c r="Z147" s="125"/>
      <c r="AA147" s="125"/>
      <c r="AB147" s="125"/>
      <c r="AC147" s="125"/>
      <c r="AD147" s="126"/>
    </row>
    <row r="148" spans="2:30" ht="20.100000000000001" customHeight="1">
      <c r="B148" s="124"/>
      <c r="C148" s="125"/>
      <c r="D148" s="125"/>
      <c r="E148" s="125"/>
      <c r="F148" s="124"/>
      <c r="G148" s="125"/>
      <c r="H148" s="126"/>
      <c r="I148" s="125"/>
      <c r="J148" s="125"/>
      <c r="K148" s="125"/>
      <c r="L148" s="125"/>
      <c r="M148" s="125"/>
      <c r="N148" s="125"/>
      <c r="O148" s="125"/>
      <c r="P148" s="124"/>
      <c r="Q148" s="125"/>
      <c r="R148" s="125"/>
      <c r="S148" s="125"/>
      <c r="T148" s="124"/>
      <c r="U148" s="125"/>
      <c r="V148" s="126"/>
      <c r="W148" s="125"/>
      <c r="X148" s="125"/>
      <c r="Y148" s="125"/>
      <c r="Z148" s="125"/>
      <c r="AA148" s="125"/>
      <c r="AB148" s="125"/>
      <c r="AC148" s="125"/>
      <c r="AD148" s="126"/>
    </row>
    <row r="149" spans="2:30" ht="20.100000000000001" customHeight="1">
      <c r="B149" s="124"/>
      <c r="C149" s="125"/>
      <c r="D149" s="125"/>
      <c r="E149" s="125"/>
      <c r="F149" s="124"/>
      <c r="G149" s="125"/>
      <c r="H149" s="126"/>
      <c r="I149" s="125"/>
      <c r="J149" s="125"/>
      <c r="K149" s="125"/>
      <c r="L149" s="125"/>
      <c r="M149" s="125"/>
      <c r="N149" s="125"/>
      <c r="O149" s="125"/>
      <c r="P149" s="124"/>
      <c r="Q149" s="125"/>
      <c r="R149" s="125"/>
      <c r="S149" s="125"/>
      <c r="T149" s="124"/>
      <c r="U149" s="125"/>
      <c r="V149" s="126"/>
      <c r="W149" s="125"/>
      <c r="X149" s="125"/>
      <c r="Y149" s="125"/>
      <c r="Z149" s="125"/>
      <c r="AA149" s="125"/>
      <c r="AB149" s="125"/>
      <c r="AC149" s="125"/>
      <c r="AD149" s="126"/>
    </row>
    <row r="150" spans="2:30" ht="20.100000000000001" customHeight="1">
      <c r="B150" s="124"/>
      <c r="C150" s="125"/>
      <c r="D150" s="125"/>
      <c r="E150" s="125"/>
      <c r="F150" s="124"/>
      <c r="G150" s="125"/>
      <c r="H150" s="126"/>
      <c r="I150" s="125"/>
      <c r="J150" s="125"/>
      <c r="K150" s="125"/>
      <c r="L150" s="125"/>
      <c r="M150" s="125"/>
      <c r="N150" s="125"/>
      <c r="O150" s="125"/>
      <c r="P150" s="124"/>
      <c r="Q150" s="125"/>
      <c r="R150" s="125"/>
      <c r="S150" s="125"/>
      <c r="T150" s="124"/>
      <c r="U150" s="125"/>
      <c r="V150" s="126"/>
      <c r="W150" s="125"/>
      <c r="X150" s="125"/>
      <c r="Y150" s="125"/>
      <c r="Z150" s="125"/>
      <c r="AA150" s="125"/>
      <c r="AB150" s="125"/>
      <c r="AC150" s="125"/>
      <c r="AD150" s="126"/>
    </row>
    <row r="151" spans="2:30" ht="20.100000000000001" customHeight="1">
      <c r="B151" s="124"/>
      <c r="C151" s="125"/>
      <c r="D151" s="125"/>
      <c r="E151" s="125"/>
      <c r="F151" s="124"/>
      <c r="G151" s="125"/>
      <c r="H151" s="126"/>
      <c r="I151" s="125"/>
      <c r="J151" s="125"/>
      <c r="K151" s="125"/>
      <c r="L151" s="125"/>
      <c r="M151" s="125"/>
      <c r="N151" s="125"/>
      <c r="O151" s="125"/>
      <c r="P151" s="124"/>
      <c r="Q151" s="125"/>
      <c r="R151" s="125"/>
      <c r="S151" s="125"/>
      <c r="T151" s="124"/>
      <c r="U151" s="125"/>
      <c r="V151" s="126"/>
      <c r="W151" s="125"/>
      <c r="X151" s="125"/>
      <c r="Y151" s="125"/>
      <c r="Z151" s="125"/>
      <c r="AA151" s="125"/>
      <c r="AB151" s="125"/>
      <c r="AC151" s="125"/>
      <c r="AD151" s="126"/>
    </row>
    <row r="152" spans="2:30" ht="20.100000000000001" customHeight="1">
      <c r="B152" s="124"/>
      <c r="C152" s="125"/>
      <c r="D152" s="125"/>
      <c r="E152" s="125"/>
      <c r="F152" s="124"/>
      <c r="G152" s="125"/>
      <c r="H152" s="126"/>
      <c r="I152" s="125"/>
      <c r="J152" s="125"/>
      <c r="K152" s="125"/>
      <c r="L152" s="125"/>
      <c r="M152" s="125"/>
      <c r="N152" s="125"/>
      <c r="O152" s="125"/>
      <c r="P152" s="124"/>
      <c r="Q152" s="125"/>
      <c r="R152" s="125"/>
      <c r="S152" s="125"/>
      <c r="T152" s="124"/>
      <c r="U152" s="125"/>
      <c r="V152" s="126"/>
      <c r="W152" s="125"/>
      <c r="X152" s="125"/>
      <c r="Y152" s="125"/>
      <c r="Z152" s="125"/>
      <c r="AA152" s="125"/>
      <c r="AB152" s="125"/>
      <c r="AC152" s="125"/>
      <c r="AD152" s="126"/>
    </row>
    <row r="153" spans="2:30" ht="20.100000000000001" customHeight="1">
      <c r="B153" s="124"/>
      <c r="C153" s="125"/>
      <c r="D153" s="125"/>
      <c r="E153" s="125"/>
      <c r="F153" s="124"/>
      <c r="G153" s="125"/>
      <c r="H153" s="126"/>
      <c r="I153" s="125"/>
      <c r="J153" s="125"/>
      <c r="K153" s="125"/>
      <c r="L153" s="125"/>
      <c r="M153" s="125"/>
      <c r="N153" s="125"/>
      <c r="O153" s="125"/>
      <c r="P153" s="124"/>
      <c r="Q153" s="125"/>
      <c r="R153" s="125"/>
      <c r="S153" s="125"/>
      <c r="T153" s="124"/>
      <c r="U153" s="125"/>
      <c r="V153" s="126"/>
      <c r="W153" s="125"/>
      <c r="X153" s="125"/>
      <c r="Y153" s="125"/>
      <c r="Z153" s="125"/>
      <c r="AA153" s="125"/>
      <c r="AB153" s="125"/>
      <c r="AC153" s="125"/>
      <c r="AD153" s="126"/>
    </row>
    <row r="154" spans="2:30" ht="20.100000000000001" customHeight="1">
      <c r="B154" s="124"/>
      <c r="C154" s="125"/>
      <c r="D154" s="125"/>
      <c r="E154" s="125"/>
      <c r="F154" s="124"/>
      <c r="G154" s="125"/>
      <c r="H154" s="126"/>
      <c r="I154" s="125"/>
      <c r="J154" s="125"/>
      <c r="K154" s="125"/>
      <c r="L154" s="125"/>
      <c r="M154" s="125"/>
      <c r="N154" s="125"/>
      <c r="O154" s="125"/>
      <c r="P154" s="124"/>
      <c r="Q154" s="125"/>
      <c r="R154" s="125"/>
      <c r="S154" s="125"/>
      <c r="T154" s="124"/>
      <c r="U154" s="125"/>
      <c r="V154" s="126"/>
      <c r="W154" s="125"/>
      <c r="X154" s="125"/>
      <c r="Y154" s="125"/>
      <c r="Z154" s="125"/>
      <c r="AA154" s="125"/>
      <c r="AB154" s="125"/>
      <c r="AC154" s="125"/>
      <c r="AD154" s="126"/>
    </row>
    <row r="155" spans="2:30" ht="20.100000000000001" customHeight="1">
      <c r="B155" s="124"/>
      <c r="C155" s="125"/>
      <c r="D155" s="125"/>
      <c r="E155" s="125"/>
      <c r="F155" s="124"/>
      <c r="G155" s="125"/>
      <c r="H155" s="126"/>
      <c r="I155" s="125"/>
      <c r="J155" s="125"/>
      <c r="K155" s="125"/>
      <c r="L155" s="125"/>
      <c r="M155" s="125"/>
      <c r="N155" s="125"/>
      <c r="O155" s="125"/>
      <c r="P155" s="124"/>
      <c r="Q155" s="125"/>
      <c r="R155" s="125"/>
      <c r="S155" s="125"/>
      <c r="T155" s="124"/>
      <c r="U155" s="125"/>
      <c r="V155" s="126"/>
      <c r="W155" s="125"/>
      <c r="X155" s="125"/>
      <c r="Y155" s="125"/>
      <c r="Z155" s="125"/>
      <c r="AA155" s="125"/>
      <c r="AB155" s="125"/>
      <c r="AC155" s="125"/>
      <c r="AD155" s="126"/>
    </row>
    <row r="156" spans="2:30" ht="20.100000000000001" customHeight="1">
      <c r="B156" s="124"/>
      <c r="C156" s="125"/>
      <c r="D156" s="125"/>
      <c r="E156" s="125"/>
      <c r="F156" s="124"/>
      <c r="G156" s="125"/>
      <c r="H156" s="126"/>
      <c r="I156" s="125"/>
      <c r="J156" s="125"/>
      <c r="K156" s="125"/>
      <c r="L156" s="125"/>
      <c r="M156" s="125"/>
      <c r="N156" s="125"/>
      <c r="O156" s="125"/>
      <c r="P156" s="124"/>
      <c r="Q156" s="125"/>
      <c r="R156" s="125"/>
      <c r="S156" s="125"/>
      <c r="T156" s="124"/>
      <c r="U156" s="125"/>
      <c r="V156" s="126"/>
      <c r="W156" s="125"/>
      <c r="X156" s="125"/>
      <c r="Y156" s="125"/>
      <c r="Z156" s="125"/>
      <c r="AA156" s="125"/>
      <c r="AB156" s="125"/>
      <c r="AC156" s="125"/>
      <c r="AD156" s="126"/>
    </row>
    <row r="157" spans="2:30" ht="20.100000000000001" customHeight="1">
      <c r="B157" s="124"/>
      <c r="C157" s="125"/>
      <c r="D157" s="125"/>
      <c r="E157" s="125"/>
      <c r="F157" s="124"/>
      <c r="G157" s="125"/>
      <c r="H157" s="126"/>
      <c r="I157" s="125"/>
      <c r="J157" s="125"/>
      <c r="K157" s="125"/>
      <c r="L157" s="125"/>
      <c r="M157" s="125"/>
      <c r="N157" s="125"/>
      <c r="O157" s="125"/>
      <c r="P157" s="124"/>
      <c r="Q157" s="125"/>
      <c r="R157" s="125"/>
      <c r="S157" s="125"/>
      <c r="T157" s="124"/>
      <c r="U157" s="125"/>
      <c r="V157" s="126"/>
      <c r="W157" s="125"/>
      <c r="X157" s="125"/>
      <c r="Y157" s="125"/>
      <c r="Z157" s="125"/>
      <c r="AA157" s="125"/>
      <c r="AB157" s="125"/>
      <c r="AC157" s="125"/>
      <c r="AD157" s="126"/>
    </row>
    <row r="158" spans="2:30" ht="20.100000000000001" customHeight="1">
      <c r="B158" s="124"/>
      <c r="C158" s="125"/>
      <c r="D158" s="125"/>
      <c r="E158" s="125"/>
      <c r="F158" s="124"/>
      <c r="G158" s="125"/>
      <c r="H158" s="126"/>
      <c r="I158" s="125"/>
      <c r="J158" s="125"/>
      <c r="K158" s="125"/>
      <c r="L158" s="125"/>
      <c r="M158" s="125"/>
      <c r="N158" s="125"/>
      <c r="O158" s="125"/>
      <c r="P158" s="124"/>
      <c r="Q158" s="125"/>
      <c r="R158" s="125"/>
      <c r="S158" s="125"/>
      <c r="T158" s="124"/>
      <c r="U158" s="125"/>
      <c r="V158" s="126"/>
      <c r="W158" s="125"/>
      <c r="X158" s="125"/>
      <c r="Y158" s="125"/>
      <c r="Z158" s="125"/>
      <c r="AA158" s="125"/>
      <c r="AB158" s="125"/>
      <c r="AC158" s="125"/>
      <c r="AD158" s="126"/>
    </row>
    <row r="159" spans="2:30" ht="20.100000000000001" customHeight="1">
      <c r="B159" s="124"/>
      <c r="C159" s="125"/>
      <c r="D159" s="125"/>
      <c r="E159" s="125"/>
      <c r="F159" s="124"/>
      <c r="G159" s="125"/>
      <c r="H159" s="126"/>
      <c r="I159" s="125"/>
      <c r="J159" s="125"/>
      <c r="K159" s="125"/>
      <c r="L159" s="125"/>
      <c r="M159" s="125"/>
      <c r="N159" s="125"/>
      <c r="O159" s="125"/>
      <c r="P159" s="124"/>
      <c r="Q159" s="125"/>
      <c r="R159" s="125"/>
      <c r="S159" s="125"/>
      <c r="T159" s="124"/>
      <c r="U159" s="125"/>
      <c r="V159" s="126"/>
      <c r="W159" s="125"/>
      <c r="X159" s="125"/>
      <c r="Y159" s="125"/>
      <c r="Z159" s="125"/>
      <c r="AA159" s="125"/>
      <c r="AB159" s="125"/>
      <c r="AC159" s="125"/>
      <c r="AD159" s="126"/>
    </row>
    <row r="160" spans="2:30" ht="20.100000000000001" customHeight="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20.100000000000001" customHeight="1">
      <c r="B161" s="1"/>
      <c r="C161" s="1"/>
      <c r="D161" s="1"/>
      <c r="E161" s="1"/>
      <c r="F161" s="1"/>
      <c r="G161" s="1"/>
      <c r="H161" s="1"/>
      <c r="I161" s="1"/>
      <c r="J161" s="1"/>
      <c r="K161" s="1"/>
      <c r="L161" s="1"/>
      <c r="M161" s="1"/>
      <c r="N161" s="1"/>
      <c r="O161" s="1"/>
      <c r="P161" s="1"/>
      <c r="Q161" s="1"/>
      <c r="R161" s="1"/>
      <c r="S161" s="1"/>
      <c r="T161" s="1"/>
      <c r="U161" s="1"/>
      <c r="V161" s="1"/>
      <c r="W161" s="1"/>
      <c r="X161" s="1073"/>
      <c r="Y161" s="1073"/>
      <c r="Z161" s="1073"/>
      <c r="AA161" s="1073"/>
    </row>
    <row r="162" spans="2:27" ht="20.100000000000001" customHeight="1"/>
    <row r="163" spans="2:27" ht="20.100000000000001" customHeight="1"/>
    <row r="164" spans="2:27" ht="20.100000000000001" customHeight="1"/>
    <row r="165" spans="2:27" ht="20.100000000000001" customHeight="1"/>
    <row r="166" spans="2:27" ht="20.100000000000001" customHeight="1"/>
    <row r="167" spans="2:27" ht="20.100000000000001" customHeight="1"/>
    <row r="168" spans="2:27" ht="20.100000000000001" customHeight="1"/>
    <row r="169" spans="2:27" ht="20.100000000000001" customHeight="1"/>
    <row r="170" spans="2:27" ht="20.100000000000001" customHeight="1"/>
    <row r="171" spans="2:27" ht="20.100000000000001" customHeight="1"/>
    <row r="172" spans="2:27" ht="20.100000000000001" customHeight="1"/>
    <row r="173" spans="2:27" ht="20.100000000000001" customHeight="1"/>
    <row r="174" spans="2:27" ht="20.100000000000001" customHeight="1"/>
    <row r="175" spans="2:27" ht="20.100000000000001" customHeight="1"/>
    <row r="176" spans="2:27"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sheetData>
  <mergeCells count="230">
    <mergeCell ref="T136:V136"/>
    <mergeCell ref="T15:Y15"/>
    <mergeCell ref="Z15:AD15"/>
    <mergeCell ref="X161:AA161"/>
    <mergeCell ref="G134:AC134"/>
    <mergeCell ref="W136:AD136"/>
    <mergeCell ref="B128:AA128"/>
    <mergeCell ref="B136:E136"/>
    <mergeCell ref="F136:H136"/>
    <mergeCell ref="I136:O136"/>
    <mergeCell ref="P136:Q136"/>
    <mergeCell ref="B16:G16"/>
    <mergeCell ref="H16:K16"/>
    <mergeCell ref="L16:M16"/>
    <mergeCell ref="N16:P16"/>
    <mergeCell ref="Q25:S25"/>
    <mergeCell ref="Z25:AD25"/>
    <mergeCell ref="L24:M24"/>
    <mergeCell ref="N24:P24"/>
    <mergeCell ref="Q23:S23"/>
    <mergeCell ref="Z23:AD23"/>
    <mergeCell ref="Q24:S24"/>
    <mergeCell ref="Z24:AD24"/>
    <mergeCell ref="B24:G24"/>
    <mergeCell ref="B11:AE11"/>
    <mergeCell ref="B15:G15"/>
    <mergeCell ref="H15:K15"/>
    <mergeCell ref="L15:M15"/>
    <mergeCell ref="N15:P15"/>
    <mergeCell ref="Q15:S15"/>
    <mergeCell ref="L23:M23"/>
    <mergeCell ref="N23:P23"/>
    <mergeCell ref="Q16:S16"/>
    <mergeCell ref="Z16:AD16"/>
    <mergeCell ref="B17:G17"/>
    <mergeCell ref="H17:K17"/>
    <mergeCell ref="L17:M17"/>
    <mergeCell ref="N17:P17"/>
    <mergeCell ref="Q17:S17"/>
    <mergeCell ref="Z17:AD17"/>
    <mergeCell ref="B18:G18"/>
    <mergeCell ref="H18:K18"/>
    <mergeCell ref="L18:M18"/>
    <mergeCell ref="N18:P18"/>
    <mergeCell ref="B23:G23"/>
    <mergeCell ref="H23:K23"/>
    <mergeCell ref="Q18:S18"/>
    <mergeCell ref="Z18:AD18"/>
    <mergeCell ref="Q26:S26"/>
    <mergeCell ref="Z26:AD26"/>
    <mergeCell ref="B43:AE43"/>
    <mergeCell ref="B47:G47"/>
    <mergeCell ref="H47:K47"/>
    <mergeCell ref="L47:N47"/>
    <mergeCell ref="H24:K24"/>
    <mergeCell ref="B25:G25"/>
    <mergeCell ref="H25:K25"/>
    <mergeCell ref="L25:M25"/>
    <mergeCell ref="N25:P25"/>
    <mergeCell ref="O47:P47"/>
    <mergeCell ref="Q47:V47"/>
    <mergeCell ref="W47:Y47"/>
    <mergeCell ref="Z47:AD47"/>
    <mergeCell ref="B26:G26"/>
    <mergeCell ref="H26:K26"/>
    <mergeCell ref="L26:M26"/>
    <mergeCell ref="N26:P26"/>
    <mergeCell ref="W48:Y48"/>
    <mergeCell ref="Z48:AD48"/>
    <mergeCell ref="B49:G49"/>
    <mergeCell ref="H49:K49"/>
    <mergeCell ref="L49:N49"/>
    <mergeCell ref="O49:P49"/>
    <mergeCell ref="W49:Y49"/>
    <mergeCell ref="Z49:AD49"/>
    <mergeCell ref="B48:G48"/>
    <mergeCell ref="H48:K48"/>
    <mergeCell ref="L48:N48"/>
    <mergeCell ref="O48:P48"/>
    <mergeCell ref="Z50:AD50"/>
    <mergeCell ref="W51:Y51"/>
    <mergeCell ref="Z51:AD51"/>
    <mergeCell ref="W52:Y52"/>
    <mergeCell ref="Z52:AD52"/>
    <mergeCell ref="B52:G52"/>
    <mergeCell ref="H52:K52"/>
    <mergeCell ref="B53:G53"/>
    <mergeCell ref="H53:K53"/>
    <mergeCell ref="L53:N53"/>
    <mergeCell ref="O53:P53"/>
    <mergeCell ref="L51:N51"/>
    <mergeCell ref="O51:P51"/>
    <mergeCell ref="L52:N52"/>
    <mergeCell ref="O52:P52"/>
    <mergeCell ref="B50:G50"/>
    <mergeCell ref="H50:K50"/>
    <mergeCell ref="L50:N50"/>
    <mergeCell ref="O50:P50"/>
    <mergeCell ref="B51:G51"/>
    <mergeCell ref="H51:K51"/>
    <mergeCell ref="W50:Y50"/>
    <mergeCell ref="O55:P55"/>
    <mergeCell ref="B56:G56"/>
    <mergeCell ref="H56:K56"/>
    <mergeCell ref="L57:N57"/>
    <mergeCell ref="O57:P57"/>
    <mergeCell ref="L56:N56"/>
    <mergeCell ref="O56:P56"/>
    <mergeCell ref="W53:Y53"/>
    <mergeCell ref="Z53:AD53"/>
    <mergeCell ref="AA79:AD79"/>
    <mergeCell ref="W54:Y54"/>
    <mergeCell ref="Z54:AD54"/>
    <mergeCell ref="W55:Y55"/>
    <mergeCell ref="Z55:AD55"/>
    <mergeCell ref="W56:Y56"/>
    <mergeCell ref="Z56:AD56"/>
    <mergeCell ref="W57:Y57"/>
    <mergeCell ref="Z57:AD57"/>
    <mergeCell ref="B75:AE75"/>
    <mergeCell ref="B79:G79"/>
    <mergeCell ref="H79:L79"/>
    <mergeCell ref="M79:Q79"/>
    <mergeCell ref="R79:W79"/>
    <mergeCell ref="X79:Z79"/>
    <mergeCell ref="B57:G57"/>
    <mergeCell ref="H57:K57"/>
    <mergeCell ref="B54:G54"/>
    <mergeCell ref="H54:K54"/>
    <mergeCell ref="L54:N54"/>
    <mergeCell ref="O54:P54"/>
    <mergeCell ref="B55:G55"/>
    <mergeCell ref="H55:K55"/>
    <mergeCell ref="L55:N55"/>
    <mergeCell ref="AA80:AD80"/>
    <mergeCell ref="B81:G81"/>
    <mergeCell ref="H81:L81"/>
    <mergeCell ref="M81:Q81"/>
    <mergeCell ref="X81:Z81"/>
    <mergeCell ref="AA81:AD81"/>
    <mergeCell ref="B80:G80"/>
    <mergeCell ref="H80:L80"/>
    <mergeCell ref="M80:Q80"/>
    <mergeCell ref="X80:Z80"/>
    <mergeCell ref="AA82:AD82"/>
    <mergeCell ref="B83:G83"/>
    <mergeCell ref="H83:L83"/>
    <mergeCell ref="M83:Q83"/>
    <mergeCell ref="X83:Z83"/>
    <mergeCell ref="AA83:AD83"/>
    <mergeCell ref="B82:G82"/>
    <mergeCell ref="H82:L82"/>
    <mergeCell ref="M82:Q82"/>
    <mergeCell ref="X82:Z82"/>
    <mergeCell ref="B86:G86"/>
    <mergeCell ref="H86:L86"/>
    <mergeCell ref="M86:Q86"/>
    <mergeCell ref="X86:Z86"/>
    <mergeCell ref="AA86:AD86"/>
    <mergeCell ref="B104:AE104"/>
    <mergeCell ref="B110:F110"/>
    <mergeCell ref="G110:K110"/>
    <mergeCell ref="AA84:AD84"/>
    <mergeCell ref="B85:G85"/>
    <mergeCell ref="H85:L85"/>
    <mergeCell ref="M85:Q85"/>
    <mergeCell ref="X85:Z85"/>
    <mergeCell ref="AA85:AD85"/>
    <mergeCell ref="B84:G84"/>
    <mergeCell ref="H84:L84"/>
    <mergeCell ref="M84:Q84"/>
    <mergeCell ref="X84:Z84"/>
    <mergeCell ref="B111:F111"/>
    <mergeCell ref="G111:K111"/>
    <mergeCell ref="L111:P111"/>
    <mergeCell ref="Q111:U111"/>
    <mergeCell ref="L110:P110"/>
    <mergeCell ref="Q110:U110"/>
    <mergeCell ref="V114:W114"/>
    <mergeCell ref="X114:AD114"/>
    <mergeCell ref="B112:F112"/>
    <mergeCell ref="G112:K112"/>
    <mergeCell ref="L112:P112"/>
    <mergeCell ref="Q112:U112"/>
    <mergeCell ref="L113:P113"/>
    <mergeCell ref="Q113:U113"/>
    <mergeCell ref="V111:W111"/>
    <mergeCell ref="X111:AD111"/>
    <mergeCell ref="V112:W112"/>
    <mergeCell ref="X112:AD112"/>
    <mergeCell ref="V113:W113"/>
    <mergeCell ref="X113:AD113"/>
    <mergeCell ref="V110:W110"/>
    <mergeCell ref="X110:AD110"/>
    <mergeCell ref="L117:P117"/>
    <mergeCell ref="Q117:U117"/>
    <mergeCell ref="B115:F115"/>
    <mergeCell ref="G115:K115"/>
    <mergeCell ref="L115:P115"/>
    <mergeCell ref="Q115:U115"/>
    <mergeCell ref="B113:F113"/>
    <mergeCell ref="G113:K113"/>
    <mergeCell ref="B114:F114"/>
    <mergeCell ref="G114:K114"/>
    <mergeCell ref="L114:P114"/>
    <mergeCell ref="Q114:U114"/>
    <mergeCell ref="V119:W119"/>
    <mergeCell ref="X119:AD119"/>
    <mergeCell ref="V115:W115"/>
    <mergeCell ref="X115:AD115"/>
    <mergeCell ref="V116:W116"/>
    <mergeCell ref="X116:AD116"/>
    <mergeCell ref="V117:W117"/>
    <mergeCell ref="X117:AD117"/>
    <mergeCell ref="B119:F119"/>
    <mergeCell ref="G119:K119"/>
    <mergeCell ref="L119:P119"/>
    <mergeCell ref="Q119:U119"/>
    <mergeCell ref="L118:P118"/>
    <mergeCell ref="Q118:U118"/>
    <mergeCell ref="V118:W118"/>
    <mergeCell ref="X118:AD118"/>
    <mergeCell ref="B116:F116"/>
    <mergeCell ref="G116:K116"/>
    <mergeCell ref="L116:P116"/>
    <mergeCell ref="Q116:U116"/>
    <mergeCell ref="B117:F117"/>
    <mergeCell ref="G117:K117"/>
    <mergeCell ref="B118:F118"/>
    <mergeCell ref="G118:K118"/>
  </mergeCells>
  <phoneticPr fontId="2"/>
  <printOptions horizontalCentered="1"/>
  <pageMargins left="0.59055118110236227" right="0.19685039370078741" top="0.23622047244094491" bottom="0.19685039370078741" header="0.27559055118110237" footer="0.19685039370078741"/>
  <pageSetup paperSize="9" fitToHeight="0" orientation="portrait" cellComments="asDisplayed" r:id="rId1"/>
  <headerFooter alignWithMargins="0"/>
  <rowBreaks count="4" manualBreakCount="4">
    <brk id="32" max="16383" man="1"/>
    <brk id="64" max="16383" man="1"/>
    <brk id="94" max="16383" man="1"/>
    <brk id="123" max="16383" man="1"/>
  </rowBreaks>
</worksheet>
</file>

<file path=xl/worksheets/sheet34.xml><?xml version="1.0" encoding="utf-8"?>
<worksheet xmlns="http://schemas.openxmlformats.org/spreadsheetml/2006/main" xmlns:r="http://schemas.openxmlformats.org/officeDocument/2006/relationships">
  <dimension ref="A1:AD90"/>
  <sheetViews>
    <sheetView topLeftCell="A70" zoomScaleNormal="100" workbookViewId="0">
      <selection activeCell="AH59" sqref="AH59"/>
    </sheetView>
  </sheetViews>
  <sheetFormatPr defaultRowHeight="14.25"/>
  <cols>
    <col min="1" max="29" width="3.125" style="944" customWidth="1"/>
    <col min="30" max="30" width="1.25" style="944" customWidth="1"/>
    <col min="31" max="16384" width="9" style="944"/>
  </cols>
  <sheetData>
    <row r="1" spans="1:30">
      <c r="A1" s="943"/>
      <c r="B1" s="943"/>
      <c r="C1" s="943"/>
      <c r="D1" s="943"/>
      <c r="E1" s="943"/>
      <c r="F1" s="943"/>
      <c r="G1" s="943"/>
      <c r="H1" s="943"/>
      <c r="I1" s="943"/>
      <c r="J1" s="943"/>
      <c r="K1" s="943"/>
      <c r="L1" s="943"/>
      <c r="M1" s="943"/>
      <c r="N1" s="943"/>
      <c r="O1" s="943"/>
      <c r="P1" s="943"/>
      <c r="Q1" s="943"/>
      <c r="R1" s="943"/>
      <c r="S1" s="943"/>
      <c r="T1" s="943"/>
      <c r="U1" s="943"/>
      <c r="V1" s="943"/>
      <c r="W1" s="943"/>
      <c r="X1" s="943"/>
      <c r="Y1" s="943"/>
      <c r="Z1" s="943"/>
      <c r="AA1" s="943"/>
      <c r="AB1" s="943"/>
      <c r="AC1" s="943"/>
      <c r="AD1" s="943"/>
    </row>
    <row r="2" spans="1:30">
      <c r="A2" s="943"/>
      <c r="B2" s="943"/>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row>
    <row r="3" spans="1:30">
      <c r="A3" s="943" t="s">
        <v>1383</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row>
    <row r="4" spans="1:30">
      <c r="A4" s="943"/>
      <c r="B4" s="943"/>
      <c r="C4" s="943"/>
      <c r="D4" s="943"/>
      <c r="E4" s="943"/>
      <c r="F4" s="943"/>
      <c r="G4" s="943"/>
      <c r="H4" s="943"/>
      <c r="I4" s="943"/>
      <c r="J4" s="943"/>
      <c r="K4" s="943"/>
      <c r="L4" s="943"/>
      <c r="M4" s="943"/>
      <c r="N4" s="943"/>
      <c r="O4" s="943"/>
      <c r="P4" s="943"/>
      <c r="Q4" s="943"/>
      <c r="R4" s="943"/>
      <c r="S4" s="943"/>
      <c r="T4" s="943"/>
      <c r="U4" s="943"/>
      <c r="V4" s="943"/>
      <c r="W4" s="943"/>
      <c r="X4" s="943"/>
      <c r="Y4" s="943" t="s">
        <v>469</v>
      </c>
      <c r="Z4" s="943"/>
      <c r="AA4" s="943" t="s">
        <v>589</v>
      </c>
      <c r="AB4" s="943"/>
      <c r="AC4" s="943" t="s">
        <v>531</v>
      </c>
      <c r="AD4" s="943"/>
    </row>
    <row r="5" spans="1:30">
      <c r="A5" s="943" t="s">
        <v>1384</v>
      </c>
      <c r="B5" s="943"/>
      <c r="C5" s="943"/>
      <c r="D5" s="943"/>
      <c r="E5" s="943"/>
      <c r="F5" s="943"/>
      <c r="G5" s="943"/>
      <c r="H5" s="943"/>
      <c r="I5" s="943" t="s">
        <v>519</v>
      </c>
      <c r="J5" s="943"/>
      <c r="K5" s="943"/>
      <c r="L5" s="943"/>
      <c r="M5" s="943"/>
      <c r="N5" s="943"/>
      <c r="O5" s="943"/>
      <c r="P5" s="943"/>
      <c r="Q5" s="943"/>
      <c r="R5" s="943"/>
      <c r="S5" s="943"/>
      <c r="T5" s="943"/>
      <c r="U5" s="943"/>
      <c r="V5" s="943"/>
      <c r="W5" s="943"/>
      <c r="X5" s="943"/>
      <c r="Y5" s="943"/>
      <c r="Z5" s="943"/>
      <c r="AA5" s="943"/>
      <c r="AB5" s="943"/>
      <c r="AC5" s="943"/>
      <c r="AD5" s="943"/>
    </row>
    <row r="6" spans="1:30">
      <c r="A6" s="943"/>
      <c r="B6" s="943"/>
      <c r="C6" s="943"/>
      <c r="D6" s="943"/>
      <c r="E6" s="943"/>
      <c r="F6" s="943"/>
      <c r="G6" s="943"/>
      <c r="H6" s="943"/>
      <c r="I6" s="943"/>
      <c r="J6" s="943"/>
      <c r="K6" s="943"/>
      <c r="L6" s="943"/>
      <c r="M6" s="943"/>
      <c r="N6" s="943"/>
      <c r="O6" s="943"/>
      <c r="P6" s="943"/>
      <c r="Q6" s="943"/>
      <c r="R6" s="943" t="s">
        <v>1093</v>
      </c>
      <c r="S6" s="943"/>
      <c r="T6" s="943"/>
      <c r="U6" s="943" t="s">
        <v>520</v>
      </c>
      <c r="V6" s="943"/>
      <c r="W6" s="943"/>
      <c r="X6" s="943"/>
      <c r="Y6" s="943"/>
      <c r="Z6" s="943"/>
      <c r="AA6" s="943"/>
      <c r="AB6" s="943"/>
      <c r="AC6" s="943"/>
      <c r="AD6" s="943"/>
    </row>
    <row r="7" spans="1:30">
      <c r="A7" s="943"/>
      <c r="B7" s="943"/>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row>
    <row r="8" spans="1:30">
      <c r="A8" s="943"/>
      <c r="B8" s="943"/>
      <c r="C8" s="943"/>
      <c r="D8" s="943"/>
      <c r="E8" s="943"/>
      <c r="F8" s="943"/>
      <c r="G8" s="943"/>
      <c r="H8" s="943"/>
      <c r="I8" s="943"/>
      <c r="J8" s="943"/>
      <c r="K8" s="943"/>
      <c r="L8" s="943"/>
      <c r="M8" s="943"/>
      <c r="N8" s="943"/>
      <c r="O8" s="943"/>
      <c r="P8" s="943"/>
      <c r="Q8" s="943"/>
      <c r="R8" s="943"/>
      <c r="S8" s="943"/>
      <c r="T8" s="943"/>
      <c r="U8" s="943" t="s">
        <v>1385</v>
      </c>
      <c r="V8" s="943"/>
      <c r="W8" s="943"/>
      <c r="X8" s="943"/>
      <c r="Y8" s="943"/>
      <c r="Z8" s="943"/>
      <c r="AA8" s="943"/>
      <c r="AB8" s="943"/>
      <c r="AC8" s="943" t="s">
        <v>442</v>
      </c>
      <c r="AD8" s="943"/>
    </row>
    <row r="9" spans="1:30">
      <c r="A9" s="943"/>
      <c r="B9" s="943"/>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row>
    <row r="10" spans="1:30">
      <c r="A10" s="943"/>
      <c r="B10" s="943"/>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row>
    <row r="11" spans="1:30" ht="18.75">
      <c r="A11" s="1803" t="s">
        <v>1386</v>
      </c>
      <c r="B11" s="1803"/>
      <c r="C11" s="1803"/>
      <c r="D11" s="1803"/>
      <c r="E11" s="1803"/>
      <c r="F11" s="1803"/>
      <c r="G11" s="1803"/>
      <c r="H11" s="1803"/>
      <c r="I11" s="1803"/>
      <c r="J11" s="1803"/>
      <c r="K11" s="1803"/>
      <c r="L11" s="1803"/>
      <c r="M11" s="1803"/>
      <c r="N11" s="1803"/>
      <c r="O11" s="1803"/>
      <c r="P11" s="1803"/>
      <c r="Q11" s="1803"/>
      <c r="R11" s="1803"/>
      <c r="S11" s="1803"/>
      <c r="T11" s="1803"/>
      <c r="U11" s="1803"/>
      <c r="V11" s="1803"/>
      <c r="W11" s="1803"/>
      <c r="X11" s="1803"/>
      <c r="Y11" s="1803"/>
      <c r="Z11" s="1803"/>
      <c r="AA11" s="1803"/>
      <c r="AB11" s="1803"/>
      <c r="AC11" s="1803"/>
      <c r="AD11" s="1803"/>
    </row>
    <row r="12" spans="1:30">
      <c r="A12" s="943"/>
      <c r="B12" s="943"/>
      <c r="C12" s="943"/>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row>
    <row r="13" spans="1:30">
      <c r="A13" s="943">
        <v>1</v>
      </c>
      <c r="B13" s="943"/>
      <c r="C13" s="943" t="s">
        <v>524</v>
      </c>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row>
    <row r="14" spans="1:30">
      <c r="A14" s="943"/>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row>
    <row r="15" spans="1:30">
      <c r="A15" s="943">
        <v>2</v>
      </c>
      <c r="B15" s="943"/>
      <c r="C15" s="943" t="s">
        <v>337</v>
      </c>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row>
    <row r="16" spans="1:30">
      <c r="A16" s="943"/>
      <c r="B16" s="943"/>
      <c r="C16" s="943"/>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row>
    <row r="17" spans="1:30">
      <c r="A17" s="943">
        <v>3</v>
      </c>
      <c r="B17" s="943"/>
      <c r="C17" s="943" t="s">
        <v>527</v>
      </c>
      <c r="D17" s="943"/>
      <c r="E17" s="943"/>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row>
    <row r="18" spans="1:30">
      <c r="A18" s="943"/>
      <c r="B18" s="943"/>
      <c r="C18" s="943"/>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row>
    <row r="19" spans="1:30">
      <c r="A19" s="943">
        <v>4</v>
      </c>
      <c r="B19" s="943"/>
      <c r="C19" s="943" t="s">
        <v>27</v>
      </c>
      <c r="D19" s="943"/>
      <c r="E19" s="943"/>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row>
    <row r="20" spans="1:30">
      <c r="A20" s="943"/>
      <c r="B20" s="943"/>
      <c r="C20" s="943"/>
      <c r="D20" s="943"/>
      <c r="E20" s="943"/>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row>
    <row r="21" spans="1:30">
      <c r="A21" s="943"/>
      <c r="B21" s="943" t="s">
        <v>1387</v>
      </c>
      <c r="C21" s="943"/>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row>
    <row r="22" spans="1:30">
      <c r="A22" s="943"/>
      <c r="B22" s="943"/>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row>
    <row r="23" spans="1:30">
      <c r="A23" s="943"/>
      <c r="B23" s="945"/>
      <c r="C23" s="946"/>
      <c r="D23" s="946"/>
      <c r="E23" s="946"/>
      <c r="F23" s="946"/>
      <c r="G23" s="946"/>
      <c r="H23" s="946"/>
      <c r="I23" s="946"/>
      <c r="J23" s="946"/>
      <c r="K23" s="946"/>
      <c r="L23" s="946"/>
      <c r="M23" s="946"/>
      <c r="N23" s="946"/>
      <c r="O23" s="954"/>
      <c r="P23" s="946"/>
      <c r="Q23" s="946"/>
      <c r="R23" s="946"/>
      <c r="S23" s="946"/>
      <c r="T23" s="946"/>
      <c r="U23" s="946"/>
      <c r="V23" s="946"/>
      <c r="W23" s="946"/>
      <c r="X23" s="946"/>
      <c r="Y23" s="946"/>
      <c r="Z23" s="946"/>
      <c r="AA23" s="946"/>
      <c r="AB23" s="946"/>
      <c r="AC23" s="947"/>
      <c r="AD23" s="943"/>
    </row>
    <row r="24" spans="1:30">
      <c r="A24" s="943"/>
      <c r="B24" s="948">
        <v>1</v>
      </c>
      <c r="C24" s="342" t="s">
        <v>1388</v>
      </c>
      <c r="D24" s="342"/>
      <c r="E24" s="342"/>
      <c r="F24" s="342"/>
      <c r="G24" s="342"/>
      <c r="H24" s="342"/>
      <c r="I24" s="342"/>
      <c r="J24" s="342"/>
      <c r="K24" s="342"/>
      <c r="L24" s="342"/>
      <c r="M24" s="342"/>
      <c r="N24" s="342"/>
      <c r="O24" s="955"/>
      <c r="P24" s="342" t="s">
        <v>1394</v>
      </c>
      <c r="Q24" s="342" t="s">
        <v>1395</v>
      </c>
      <c r="R24" s="342"/>
      <c r="S24" s="342"/>
      <c r="T24" s="342"/>
      <c r="U24" s="342" t="s">
        <v>1396</v>
      </c>
      <c r="V24" s="342" t="s">
        <v>1397</v>
      </c>
      <c r="W24" s="342"/>
      <c r="X24" s="342"/>
      <c r="Y24" s="342"/>
      <c r="Z24" s="342"/>
      <c r="AA24" s="342"/>
      <c r="AB24" s="342"/>
      <c r="AC24" s="950"/>
      <c r="AD24" s="943"/>
    </row>
    <row r="25" spans="1:30">
      <c r="A25" s="943"/>
      <c r="B25" s="948"/>
      <c r="C25" s="949" t="s">
        <v>90</v>
      </c>
      <c r="D25" s="949" t="s">
        <v>1389</v>
      </c>
      <c r="E25" s="342"/>
      <c r="F25" s="342"/>
      <c r="G25" s="342"/>
      <c r="H25" s="342"/>
      <c r="I25" s="342"/>
      <c r="J25" s="342"/>
      <c r="K25" s="342"/>
      <c r="L25" s="342"/>
      <c r="M25" s="342"/>
      <c r="N25" s="342"/>
      <c r="O25" s="955"/>
      <c r="P25" s="342"/>
      <c r="Q25" s="342"/>
      <c r="R25" s="342"/>
      <c r="S25" s="342"/>
      <c r="T25" s="342"/>
      <c r="U25" s="342"/>
      <c r="V25" s="342"/>
      <c r="W25" s="342"/>
      <c r="X25" s="342"/>
      <c r="Y25" s="342"/>
      <c r="Z25" s="342"/>
      <c r="AA25" s="342"/>
      <c r="AB25" s="342"/>
      <c r="AC25" s="950"/>
      <c r="AD25" s="943"/>
    </row>
    <row r="26" spans="1:30">
      <c r="A26" s="943"/>
      <c r="B26" s="951"/>
      <c r="C26" s="952"/>
      <c r="D26" s="952"/>
      <c r="E26" s="343"/>
      <c r="F26" s="343"/>
      <c r="G26" s="343"/>
      <c r="H26" s="343"/>
      <c r="I26" s="343"/>
      <c r="J26" s="343"/>
      <c r="K26" s="343"/>
      <c r="L26" s="343"/>
      <c r="M26" s="343"/>
      <c r="N26" s="343"/>
      <c r="O26" s="956"/>
      <c r="P26" s="343"/>
      <c r="Q26" s="343"/>
      <c r="R26" s="343"/>
      <c r="S26" s="343"/>
      <c r="T26" s="343"/>
      <c r="U26" s="343"/>
      <c r="V26" s="343"/>
      <c r="W26" s="343"/>
      <c r="X26" s="343"/>
      <c r="Y26" s="343"/>
      <c r="Z26" s="343"/>
      <c r="AA26" s="343"/>
      <c r="AB26" s="343"/>
      <c r="AC26" s="344"/>
      <c r="AD26" s="943"/>
    </row>
    <row r="27" spans="1:30">
      <c r="A27" s="943"/>
      <c r="B27" s="948"/>
      <c r="C27" s="949"/>
      <c r="D27" s="949"/>
      <c r="E27" s="342"/>
      <c r="F27" s="342"/>
      <c r="G27" s="342"/>
      <c r="H27" s="342"/>
      <c r="I27" s="342"/>
      <c r="J27" s="342"/>
      <c r="K27" s="342"/>
      <c r="L27" s="342"/>
      <c r="M27" s="342"/>
      <c r="N27" s="342"/>
      <c r="O27" s="955"/>
      <c r="P27" s="342"/>
      <c r="Q27" s="342"/>
      <c r="R27" s="342"/>
      <c r="S27" s="342"/>
      <c r="T27" s="342"/>
      <c r="U27" s="342"/>
      <c r="V27" s="342"/>
      <c r="W27" s="342"/>
      <c r="X27" s="342"/>
      <c r="Y27" s="342"/>
      <c r="Z27" s="342"/>
      <c r="AA27" s="342"/>
      <c r="AB27" s="342"/>
      <c r="AC27" s="950"/>
      <c r="AD27" s="943"/>
    </row>
    <row r="28" spans="1:30">
      <c r="A28" s="943"/>
      <c r="B28" s="948">
        <v>2</v>
      </c>
      <c r="C28" s="342" t="s">
        <v>1390</v>
      </c>
      <c r="D28" s="342"/>
      <c r="E28" s="342"/>
      <c r="F28" s="342"/>
      <c r="G28" s="342"/>
      <c r="H28" s="342"/>
      <c r="I28" s="342"/>
      <c r="J28" s="342"/>
      <c r="K28" s="342"/>
      <c r="L28" s="342"/>
      <c r="M28" s="342"/>
      <c r="N28" s="342"/>
      <c r="O28" s="955"/>
      <c r="P28" s="342" t="s">
        <v>1394</v>
      </c>
      <c r="Q28" s="342" t="s">
        <v>1398</v>
      </c>
      <c r="R28" s="342"/>
      <c r="S28" s="342"/>
      <c r="T28" s="342"/>
      <c r="U28" s="342" t="s">
        <v>378</v>
      </c>
      <c r="V28" s="342" t="s">
        <v>1399</v>
      </c>
      <c r="W28" s="342"/>
      <c r="X28" s="342" t="s">
        <v>1400</v>
      </c>
      <c r="Y28" s="342"/>
      <c r="Z28" s="342" t="s">
        <v>1401</v>
      </c>
      <c r="AA28" s="342"/>
      <c r="AB28" s="342" t="s">
        <v>201</v>
      </c>
      <c r="AC28" s="950"/>
      <c r="AD28" s="943"/>
    </row>
    <row r="29" spans="1:30">
      <c r="A29" s="943"/>
      <c r="B29" s="948" t="s">
        <v>1391</v>
      </c>
      <c r="C29" s="949" t="s">
        <v>90</v>
      </c>
      <c r="D29" s="949" t="s">
        <v>1392</v>
      </c>
      <c r="E29" s="342"/>
      <c r="F29" s="342"/>
      <c r="G29" s="342"/>
      <c r="H29" s="342"/>
      <c r="I29" s="342"/>
      <c r="J29" s="342"/>
      <c r="K29" s="342"/>
      <c r="L29" s="342"/>
      <c r="M29" s="342"/>
      <c r="N29" s="342"/>
      <c r="O29" s="955"/>
      <c r="P29" s="342"/>
      <c r="Q29" s="342"/>
      <c r="R29" s="342"/>
      <c r="S29" s="342"/>
      <c r="T29" s="342"/>
      <c r="U29" s="342"/>
      <c r="V29" s="342"/>
      <c r="W29" s="342"/>
      <c r="X29" s="342"/>
      <c r="Y29" s="342"/>
      <c r="Z29" s="342"/>
      <c r="AA29" s="342"/>
      <c r="AB29" s="342"/>
      <c r="AC29" s="950"/>
      <c r="AD29" s="943"/>
    </row>
    <row r="30" spans="1:30">
      <c r="A30" s="943"/>
      <c r="B30" s="948"/>
      <c r="C30" s="949"/>
      <c r="D30" s="949" t="s">
        <v>1393</v>
      </c>
      <c r="E30" s="342"/>
      <c r="F30" s="342"/>
      <c r="G30" s="342"/>
      <c r="H30" s="342"/>
      <c r="I30" s="342"/>
      <c r="J30" s="342"/>
      <c r="K30" s="342"/>
      <c r="L30" s="342"/>
      <c r="M30" s="342"/>
      <c r="N30" s="342"/>
      <c r="O30" s="955"/>
      <c r="P30" s="342"/>
      <c r="Q30" s="342"/>
      <c r="R30" s="342"/>
      <c r="S30" s="342"/>
      <c r="T30" s="342"/>
      <c r="U30" s="342"/>
      <c r="V30" s="342"/>
      <c r="W30" s="342"/>
      <c r="X30" s="342"/>
      <c r="Y30" s="342"/>
      <c r="Z30" s="342"/>
      <c r="AA30" s="342"/>
      <c r="AB30" s="342"/>
      <c r="AC30" s="950"/>
      <c r="AD30" s="943"/>
    </row>
    <row r="31" spans="1:30">
      <c r="A31" s="943"/>
      <c r="B31" s="948"/>
      <c r="C31" s="949"/>
      <c r="D31" s="949"/>
      <c r="E31" s="342"/>
      <c r="F31" s="342"/>
      <c r="G31" s="342"/>
      <c r="H31" s="342"/>
      <c r="I31" s="342"/>
      <c r="J31" s="342"/>
      <c r="K31" s="342"/>
      <c r="L31" s="342"/>
      <c r="M31" s="342"/>
      <c r="N31" s="342"/>
      <c r="O31" s="955"/>
      <c r="P31" s="342" t="s">
        <v>1396</v>
      </c>
      <c r="Q31" s="342" t="s">
        <v>1402</v>
      </c>
      <c r="R31" s="342"/>
      <c r="S31" s="342"/>
      <c r="T31" s="342"/>
      <c r="U31" s="342"/>
      <c r="V31" s="342"/>
      <c r="W31" s="342"/>
      <c r="X31" s="342"/>
      <c r="Y31" s="342"/>
      <c r="Z31" s="342"/>
      <c r="AA31" s="342"/>
      <c r="AB31" s="342"/>
      <c r="AC31" s="950"/>
      <c r="AD31" s="943"/>
    </row>
    <row r="32" spans="1:30">
      <c r="A32" s="943"/>
      <c r="B32" s="948"/>
      <c r="C32" s="949"/>
      <c r="D32" s="949"/>
      <c r="E32" s="342"/>
      <c r="F32" s="342"/>
      <c r="G32" s="342"/>
      <c r="H32" s="342"/>
      <c r="I32" s="342"/>
      <c r="J32" s="342"/>
      <c r="K32" s="342"/>
      <c r="L32" s="342"/>
      <c r="M32" s="342"/>
      <c r="N32" s="342"/>
      <c r="O32" s="955"/>
      <c r="P32" s="342"/>
      <c r="Q32" s="342"/>
      <c r="R32" s="342"/>
      <c r="S32" s="342"/>
      <c r="T32" s="342"/>
      <c r="U32" s="342"/>
      <c r="V32" s="342"/>
      <c r="W32" s="342"/>
      <c r="X32" s="342"/>
      <c r="Y32" s="342"/>
      <c r="Z32" s="342"/>
      <c r="AA32" s="342"/>
      <c r="AB32" s="342"/>
      <c r="AC32" s="950"/>
      <c r="AD32" s="943"/>
    </row>
    <row r="33" spans="1:30">
      <c r="A33" s="943"/>
      <c r="B33" s="948"/>
      <c r="C33" s="949"/>
      <c r="D33" s="949"/>
      <c r="E33" s="342"/>
      <c r="F33" s="342"/>
      <c r="G33" s="342"/>
      <c r="H33" s="342"/>
      <c r="I33" s="342"/>
      <c r="J33" s="342"/>
      <c r="K33" s="342"/>
      <c r="L33" s="342"/>
      <c r="M33" s="342"/>
      <c r="N33" s="342"/>
      <c r="O33" s="955"/>
      <c r="P33" s="342"/>
      <c r="Q33" s="342"/>
      <c r="R33" s="342"/>
      <c r="S33" s="342"/>
      <c r="T33" s="342"/>
      <c r="U33" s="342"/>
      <c r="V33" s="342"/>
      <c r="W33" s="342"/>
      <c r="X33" s="342"/>
      <c r="Y33" s="342"/>
      <c r="Z33" s="342"/>
      <c r="AA33" s="342"/>
      <c r="AB33" s="342"/>
      <c r="AC33" s="950"/>
      <c r="AD33" s="943"/>
    </row>
    <row r="34" spans="1:30">
      <c r="A34" s="943"/>
      <c r="B34" s="948"/>
      <c r="C34" s="949"/>
      <c r="D34" s="949"/>
      <c r="E34" s="342"/>
      <c r="F34" s="342"/>
      <c r="G34" s="342"/>
      <c r="H34" s="342"/>
      <c r="I34" s="342"/>
      <c r="J34" s="342"/>
      <c r="K34" s="342"/>
      <c r="L34" s="342"/>
      <c r="M34" s="342"/>
      <c r="N34" s="342"/>
      <c r="O34" s="955"/>
      <c r="P34" s="342"/>
      <c r="Q34" s="342"/>
      <c r="R34" s="342"/>
      <c r="S34" s="342"/>
      <c r="T34" s="342"/>
      <c r="U34" s="342"/>
      <c r="V34" s="342"/>
      <c r="W34" s="342"/>
      <c r="X34" s="342"/>
      <c r="Y34" s="342"/>
      <c r="Z34" s="342"/>
      <c r="AA34" s="342"/>
      <c r="AB34" s="342"/>
      <c r="AC34" s="950"/>
      <c r="AD34" s="943"/>
    </row>
    <row r="35" spans="1:30">
      <c r="A35" s="943"/>
      <c r="B35" s="945"/>
      <c r="C35" s="953"/>
      <c r="D35" s="953"/>
      <c r="E35" s="946"/>
      <c r="F35" s="946"/>
      <c r="G35" s="946"/>
      <c r="H35" s="946"/>
      <c r="I35" s="946"/>
      <c r="J35" s="946"/>
      <c r="K35" s="946"/>
      <c r="L35" s="946"/>
      <c r="M35" s="946"/>
      <c r="N35" s="946"/>
      <c r="O35" s="954"/>
      <c r="P35" s="946"/>
      <c r="Q35" s="946"/>
      <c r="R35" s="946"/>
      <c r="S35" s="946"/>
      <c r="T35" s="946"/>
      <c r="U35" s="946"/>
      <c r="V35" s="946"/>
      <c r="W35" s="946"/>
      <c r="X35" s="946"/>
      <c r="Y35" s="946"/>
      <c r="Z35" s="946"/>
      <c r="AA35" s="946"/>
      <c r="AB35" s="946"/>
      <c r="AC35" s="947"/>
      <c r="AD35" s="943"/>
    </row>
    <row r="36" spans="1:30">
      <c r="A36" s="943"/>
      <c r="B36" s="948">
        <v>3</v>
      </c>
      <c r="C36" s="342" t="s">
        <v>1403</v>
      </c>
      <c r="D36" s="949"/>
      <c r="E36" s="342"/>
      <c r="F36" s="342"/>
      <c r="G36" s="342"/>
      <c r="H36" s="342"/>
      <c r="I36" s="342"/>
      <c r="J36" s="342"/>
      <c r="K36" s="342"/>
      <c r="L36" s="342"/>
      <c r="M36" s="342"/>
      <c r="N36" s="342"/>
      <c r="O36" s="955"/>
      <c r="P36" s="342"/>
      <c r="Q36" s="342"/>
      <c r="R36" s="342"/>
      <c r="S36" s="342"/>
      <c r="T36" s="342"/>
      <c r="U36" s="342"/>
      <c r="V36" s="342"/>
      <c r="W36" s="342"/>
      <c r="X36" s="342"/>
      <c r="Y36" s="342"/>
      <c r="Z36" s="342"/>
      <c r="AA36" s="342"/>
      <c r="AB36" s="342"/>
      <c r="AC36" s="950"/>
      <c r="AD36" s="943"/>
    </row>
    <row r="37" spans="1:30">
      <c r="A37" s="943"/>
      <c r="B37" s="948"/>
      <c r="C37" s="949" t="s">
        <v>90</v>
      </c>
      <c r="D37" s="949" t="s">
        <v>1404</v>
      </c>
      <c r="E37" s="342"/>
      <c r="F37" s="342"/>
      <c r="G37" s="342"/>
      <c r="H37" s="342"/>
      <c r="I37" s="342"/>
      <c r="J37" s="342"/>
      <c r="K37" s="342"/>
      <c r="L37" s="342"/>
      <c r="M37" s="342"/>
      <c r="N37" s="342"/>
      <c r="O37" s="955"/>
      <c r="P37" s="342"/>
      <c r="Q37" s="342"/>
      <c r="R37" s="342"/>
      <c r="S37" s="342"/>
      <c r="T37" s="342"/>
      <c r="U37" s="342"/>
      <c r="V37" s="342"/>
      <c r="W37" s="342"/>
      <c r="X37" s="342"/>
      <c r="Y37" s="342"/>
      <c r="Z37" s="342"/>
      <c r="AA37" s="342"/>
      <c r="AB37" s="342"/>
      <c r="AC37" s="950"/>
      <c r="AD37" s="943"/>
    </row>
    <row r="38" spans="1:30">
      <c r="A38" s="943"/>
      <c r="B38" s="948"/>
      <c r="C38" s="949"/>
      <c r="D38" s="949" t="s">
        <v>1405</v>
      </c>
      <c r="E38" s="342"/>
      <c r="F38" s="342"/>
      <c r="G38" s="342"/>
      <c r="H38" s="342"/>
      <c r="I38" s="342"/>
      <c r="J38" s="342"/>
      <c r="K38" s="342"/>
      <c r="L38" s="342"/>
      <c r="M38" s="342"/>
      <c r="N38" s="342"/>
      <c r="O38" s="955"/>
      <c r="P38" s="342"/>
      <c r="Q38" s="342"/>
      <c r="R38" s="342"/>
      <c r="S38" s="342"/>
      <c r="T38" s="342"/>
      <c r="U38" s="342"/>
      <c r="V38" s="342"/>
      <c r="W38" s="342"/>
      <c r="X38" s="342"/>
      <c r="Y38" s="342"/>
      <c r="Z38" s="342"/>
      <c r="AA38" s="342"/>
      <c r="AB38" s="342"/>
      <c r="AC38" s="950"/>
      <c r="AD38" s="943"/>
    </row>
    <row r="39" spans="1:30">
      <c r="A39" s="943"/>
      <c r="B39" s="948"/>
      <c r="C39" s="949"/>
      <c r="D39" s="949"/>
      <c r="E39" s="342"/>
      <c r="F39" s="342"/>
      <c r="G39" s="342"/>
      <c r="H39" s="342"/>
      <c r="I39" s="342"/>
      <c r="J39" s="342"/>
      <c r="K39" s="342"/>
      <c r="L39" s="342"/>
      <c r="M39" s="342"/>
      <c r="N39" s="342"/>
      <c r="O39" s="955"/>
      <c r="P39" s="342"/>
      <c r="Q39" s="342"/>
      <c r="R39" s="342"/>
      <c r="S39" s="342"/>
      <c r="T39" s="342"/>
      <c r="U39" s="342"/>
      <c r="V39" s="342"/>
      <c r="W39" s="342"/>
      <c r="X39" s="342"/>
      <c r="Y39" s="342"/>
      <c r="Z39" s="342"/>
      <c r="AA39" s="342"/>
      <c r="AB39" s="342"/>
      <c r="AC39" s="950"/>
      <c r="AD39" s="943"/>
    </row>
    <row r="40" spans="1:30">
      <c r="A40" s="943"/>
      <c r="B40" s="948"/>
      <c r="C40" s="949"/>
      <c r="D40" s="949"/>
      <c r="E40" s="342"/>
      <c r="F40" s="342"/>
      <c r="G40" s="342"/>
      <c r="H40" s="342"/>
      <c r="I40" s="342"/>
      <c r="J40" s="342"/>
      <c r="K40" s="342"/>
      <c r="L40" s="342"/>
      <c r="M40" s="342"/>
      <c r="N40" s="342"/>
      <c r="O40" s="955"/>
      <c r="P40" s="342"/>
      <c r="Q40" s="342"/>
      <c r="R40" s="342"/>
      <c r="S40" s="342"/>
      <c r="T40" s="342"/>
      <c r="U40" s="342"/>
      <c r="V40" s="342"/>
      <c r="W40" s="342"/>
      <c r="X40" s="342"/>
      <c r="Y40" s="342"/>
      <c r="Z40" s="342"/>
      <c r="AA40" s="342"/>
      <c r="AB40" s="342"/>
      <c r="AC40" s="950"/>
      <c r="AD40" s="943"/>
    </row>
    <row r="41" spans="1:30">
      <c r="A41" s="943"/>
      <c r="B41" s="948"/>
      <c r="C41" s="949"/>
      <c r="D41" s="949"/>
      <c r="E41" s="342"/>
      <c r="F41" s="342"/>
      <c r="G41" s="342"/>
      <c r="H41" s="342"/>
      <c r="I41" s="342"/>
      <c r="J41" s="342"/>
      <c r="K41" s="342"/>
      <c r="L41" s="342"/>
      <c r="M41" s="342"/>
      <c r="N41" s="342"/>
      <c r="O41" s="955"/>
      <c r="P41" s="342"/>
      <c r="Q41" s="342"/>
      <c r="R41" s="342"/>
      <c r="S41" s="342"/>
      <c r="T41" s="342"/>
      <c r="U41" s="342"/>
      <c r="V41" s="342"/>
      <c r="W41" s="342"/>
      <c r="X41" s="342"/>
      <c r="Y41" s="342"/>
      <c r="Z41" s="342"/>
      <c r="AA41" s="342"/>
      <c r="AB41" s="342"/>
      <c r="AC41" s="950"/>
      <c r="AD41" s="943"/>
    </row>
    <row r="42" spans="1:30">
      <c r="A42" s="943"/>
      <c r="B42" s="948"/>
      <c r="C42" s="949"/>
      <c r="D42" s="949"/>
      <c r="E42" s="342"/>
      <c r="F42" s="342"/>
      <c r="G42" s="342"/>
      <c r="H42" s="342"/>
      <c r="I42" s="342"/>
      <c r="J42" s="342"/>
      <c r="K42" s="342"/>
      <c r="L42" s="342"/>
      <c r="M42" s="342"/>
      <c r="N42" s="342"/>
      <c r="O42" s="955"/>
      <c r="P42" s="342"/>
      <c r="Q42" s="342"/>
      <c r="R42" s="342"/>
      <c r="S42" s="342"/>
      <c r="T42" s="342"/>
      <c r="U42" s="342"/>
      <c r="V42" s="342"/>
      <c r="W42" s="342"/>
      <c r="X42" s="342"/>
      <c r="Y42" s="342"/>
      <c r="Z42" s="342"/>
      <c r="AA42" s="342"/>
      <c r="AB42" s="342"/>
      <c r="AC42" s="950"/>
      <c r="AD42" s="943"/>
    </row>
    <row r="43" spans="1:30">
      <c r="A43" s="943"/>
      <c r="B43" s="948"/>
      <c r="C43" s="949"/>
      <c r="D43" s="949"/>
      <c r="E43" s="342"/>
      <c r="F43" s="342"/>
      <c r="G43" s="342"/>
      <c r="H43" s="342"/>
      <c r="I43" s="342"/>
      <c r="J43" s="342"/>
      <c r="K43" s="342"/>
      <c r="L43" s="342"/>
      <c r="M43" s="342"/>
      <c r="N43" s="342"/>
      <c r="O43" s="955"/>
      <c r="P43" s="342"/>
      <c r="Q43" s="342"/>
      <c r="R43" s="342"/>
      <c r="S43" s="342"/>
      <c r="T43" s="342"/>
      <c r="U43" s="342"/>
      <c r="V43" s="342"/>
      <c r="W43" s="342"/>
      <c r="X43" s="342"/>
      <c r="Y43" s="342"/>
      <c r="Z43" s="342"/>
      <c r="AA43" s="342"/>
      <c r="AB43" s="342"/>
      <c r="AC43" s="950"/>
      <c r="AD43" s="943"/>
    </row>
    <row r="44" spans="1:30">
      <c r="A44" s="943"/>
      <c r="B44" s="951"/>
      <c r="C44" s="952"/>
      <c r="D44" s="952"/>
      <c r="E44" s="343"/>
      <c r="F44" s="343"/>
      <c r="G44" s="343"/>
      <c r="H44" s="343"/>
      <c r="I44" s="343"/>
      <c r="J44" s="343"/>
      <c r="K44" s="343"/>
      <c r="L44" s="343"/>
      <c r="M44" s="343"/>
      <c r="N44" s="343"/>
      <c r="O44" s="956"/>
      <c r="P44" s="343"/>
      <c r="Q44" s="343"/>
      <c r="R44" s="343"/>
      <c r="S44" s="343"/>
      <c r="T44" s="343"/>
      <c r="U44" s="343"/>
      <c r="V44" s="343"/>
      <c r="W44" s="343"/>
      <c r="X44" s="343"/>
      <c r="Y44" s="343"/>
      <c r="Z44" s="343"/>
      <c r="AA44" s="343"/>
      <c r="AB44" s="343"/>
      <c r="AC44" s="344"/>
      <c r="AD44" s="943"/>
    </row>
    <row r="45" spans="1:30">
      <c r="A45" s="943"/>
      <c r="B45" s="943"/>
      <c r="C45" s="943"/>
      <c r="D45" s="943"/>
      <c r="E45" s="943"/>
      <c r="F45" s="943"/>
      <c r="G45" s="943"/>
      <c r="H45" s="943"/>
      <c r="I45" s="943"/>
      <c r="J45" s="943"/>
      <c r="K45" s="943"/>
      <c r="L45" s="943"/>
      <c r="M45" s="943"/>
      <c r="N45" s="943"/>
      <c r="O45" s="943"/>
      <c r="P45" s="943"/>
      <c r="Q45" s="943"/>
      <c r="R45" s="943"/>
      <c r="S45" s="943"/>
      <c r="T45" s="943"/>
      <c r="U45" s="943"/>
      <c r="V45" s="943"/>
      <c r="W45" s="943"/>
      <c r="X45" s="943"/>
      <c r="Y45" s="943"/>
      <c r="Z45" s="943"/>
      <c r="AA45" s="943"/>
      <c r="AB45" s="943"/>
      <c r="AC45" s="943"/>
      <c r="AD45" s="943"/>
    </row>
    <row r="46" spans="1:30">
      <c r="A46" s="943"/>
      <c r="B46" s="943"/>
      <c r="C46" s="943"/>
      <c r="D46" s="943"/>
      <c r="E46" s="943"/>
      <c r="F46" s="943"/>
      <c r="G46" s="943"/>
      <c r="H46" s="943"/>
      <c r="I46" s="943"/>
      <c r="J46" s="943"/>
      <c r="K46" s="943"/>
      <c r="L46" s="957" t="s">
        <v>1406</v>
      </c>
      <c r="M46" s="943"/>
      <c r="N46" s="943"/>
      <c r="O46" s="943"/>
      <c r="P46" s="943"/>
      <c r="Q46" s="943"/>
      <c r="R46" s="943"/>
      <c r="S46" s="943"/>
      <c r="T46" s="943"/>
      <c r="U46" s="943"/>
      <c r="V46" s="943"/>
      <c r="W46" s="943"/>
      <c r="X46" s="943"/>
      <c r="Y46" s="943"/>
      <c r="Z46" s="943"/>
      <c r="AA46" s="943"/>
      <c r="AB46" s="943"/>
      <c r="AC46" s="943"/>
      <c r="AD46" s="943"/>
    </row>
    <row r="47" spans="1:30">
      <c r="A47" s="943"/>
      <c r="B47" s="943"/>
      <c r="C47" s="943"/>
      <c r="D47" s="943"/>
      <c r="E47" s="943"/>
      <c r="F47" s="943"/>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row>
    <row r="48" spans="1:30">
      <c r="A48" s="943" t="s">
        <v>1383</v>
      </c>
      <c r="B48" s="943"/>
      <c r="C48" s="943"/>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row>
    <row r="49" spans="1:30">
      <c r="A49" s="943"/>
      <c r="B49" s="943"/>
      <c r="C49" s="943"/>
      <c r="D49" s="943"/>
      <c r="E49" s="943"/>
      <c r="F49" s="943"/>
      <c r="G49" s="943"/>
      <c r="H49" s="943"/>
      <c r="I49" s="943"/>
      <c r="J49" s="943"/>
      <c r="K49" s="943"/>
      <c r="L49" s="943"/>
      <c r="M49" s="943"/>
      <c r="N49" s="943"/>
      <c r="O49" s="943"/>
      <c r="P49" s="943"/>
      <c r="Q49" s="943"/>
      <c r="R49" s="943"/>
      <c r="S49" s="943"/>
      <c r="T49" s="943"/>
      <c r="U49" s="943"/>
      <c r="V49" s="943"/>
      <c r="W49" s="943"/>
      <c r="X49" s="943"/>
      <c r="Y49" s="943" t="s">
        <v>469</v>
      </c>
      <c r="Z49" s="943"/>
      <c r="AA49" s="943" t="s">
        <v>589</v>
      </c>
      <c r="AB49" s="943"/>
      <c r="AC49" s="943" t="s">
        <v>531</v>
      </c>
      <c r="AD49" s="943"/>
    </row>
    <row r="50" spans="1:30">
      <c r="A50" s="943" t="s">
        <v>1384</v>
      </c>
      <c r="B50" s="943"/>
      <c r="C50" s="943"/>
      <c r="D50" s="943"/>
      <c r="E50" s="943"/>
      <c r="F50" s="943"/>
      <c r="G50" s="943"/>
      <c r="H50" s="943"/>
      <c r="I50" s="943" t="s">
        <v>519</v>
      </c>
      <c r="J50" s="943"/>
      <c r="K50" s="943"/>
      <c r="L50" s="943"/>
      <c r="M50" s="943"/>
      <c r="N50" s="943"/>
      <c r="O50" s="943"/>
      <c r="P50" s="943"/>
      <c r="Q50" s="943"/>
      <c r="R50" s="943"/>
      <c r="S50" s="943"/>
      <c r="T50" s="943"/>
      <c r="U50" s="943"/>
      <c r="V50" s="943"/>
      <c r="W50" s="943"/>
      <c r="X50" s="943"/>
      <c r="Y50" s="943"/>
      <c r="Z50" s="943"/>
      <c r="AA50" s="943"/>
      <c r="AB50" s="943"/>
      <c r="AC50" s="943"/>
      <c r="AD50" s="943"/>
    </row>
    <row r="51" spans="1:30">
      <c r="A51" s="943"/>
      <c r="B51" s="943"/>
      <c r="C51" s="943"/>
      <c r="D51" s="943"/>
      <c r="E51" s="943"/>
      <c r="F51" s="943"/>
      <c r="G51" s="943"/>
      <c r="H51" s="943"/>
      <c r="I51" s="943"/>
      <c r="J51" s="943"/>
      <c r="K51" s="943"/>
      <c r="L51" s="943"/>
      <c r="M51" s="943"/>
      <c r="N51" s="943"/>
      <c r="O51" s="943"/>
      <c r="P51" s="943" t="s">
        <v>1093</v>
      </c>
      <c r="Q51" s="943"/>
      <c r="R51" s="943"/>
      <c r="S51" s="943" t="s">
        <v>520</v>
      </c>
      <c r="T51" s="943"/>
      <c r="U51" s="943" t="s">
        <v>1407</v>
      </c>
      <c r="W51" s="943"/>
      <c r="X51" s="943"/>
      <c r="Y51" s="943"/>
      <c r="Z51" s="943"/>
      <c r="AB51" s="943"/>
      <c r="AC51" s="943"/>
      <c r="AD51" s="943"/>
    </row>
    <row r="52" spans="1:30">
      <c r="A52" s="943"/>
      <c r="B52" s="943"/>
      <c r="C52" s="943"/>
      <c r="D52" s="943"/>
      <c r="E52" s="943"/>
      <c r="F52" s="943"/>
      <c r="G52" s="943"/>
      <c r="H52" s="943"/>
      <c r="I52" s="943"/>
      <c r="J52" s="943"/>
      <c r="K52" s="943"/>
      <c r="L52" s="943"/>
      <c r="M52" s="943"/>
      <c r="N52" s="943"/>
      <c r="O52" s="943"/>
      <c r="P52" s="943"/>
      <c r="Q52" s="943"/>
      <c r="R52" s="943"/>
      <c r="S52" s="943"/>
      <c r="T52" s="943"/>
      <c r="U52" s="943"/>
      <c r="W52" s="943"/>
      <c r="X52" s="943"/>
      <c r="Y52" s="943"/>
      <c r="Z52" s="943"/>
      <c r="AB52" s="943"/>
      <c r="AC52" s="943"/>
      <c r="AD52" s="943"/>
    </row>
    <row r="53" spans="1:30">
      <c r="A53" s="943"/>
      <c r="B53" s="943"/>
      <c r="C53" s="943"/>
      <c r="D53" s="943"/>
      <c r="E53" s="943"/>
      <c r="F53" s="943"/>
      <c r="G53" s="943"/>
      <c r="H53" s="943"/>
      <c r="I53" s="943"/>
      <c r="J53" s="943"/>
      <c r="K53" s="943"/>
      <c r="L53" s="943"/>
      <c r="M53" s="943"/>
      <c r="N53" s="943"/>
      <c r="O53" s="943"/>
      <c r="P53" s="943"/>
      <c r="Q53" s="943"/>
      <c r="R53" s="943"/>
      <c r="S53" s="943" t="s">
        <v>1385</v>
      </c>
      <c r="T53" s="943"/>
      <c r="U53" s="943" t="s">
        <v>1408</v>
      </c>
      <c r="W53" s="943"/>
      <c r="X53" s="943"/>
      <c r="Y53" s="943"/>
      <c r="Z53" s="943"/>
      <c r="AB53" s="943"/>
      <c r="AC53" s="943" t="s">
        <v>442</v>
      </c>
      <c r="AD53" s="943"/>
    </row>
    <row r="54" spans="1:30">
      <c r="A54" s="943"/>
      <c r="B54" s="943"/>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row>
    <row r="55" spans="1:30">
      <c r="A55" s="943"/>
      <c r="B55" s="943"/>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row>
    <row r="56" spans="1:30" ht="18.75">
      <c r="A56" s="1803" t="s">
        <v>1386</v>
      </c>
      <c r="B56" s="1803"/>
      <c r="C56" s="1803"/>
      <c r="D56" s="1803"/>
      <c r="E56" s="1803"/>
      <c r="F56" s="1803"/>
      <c r="G56" s="1803"/>
      <c r="H56" s="1803"/>
      <c r="I56" s="1803"/>
      <c r="J56" s="1803"/>
      <c r="K56" s="1803"/>
      <c r="L56" s="1803"/>
      <c r="M56" s="1803"/>
      <c r="N56" s="1803"/>
      <c r="O56" s="1803"/>
      <c r="P56" s="1803"/>
      <c r="Q56" s="1803"/>
      <c r="R56" s="1803"/>
      <c r="S56" s="1803"/>
      <c r="T56" s="1803"/>
      <c r="U56" s="1803"/>
      <c r="V56" s="1803"/>
      <c r="W56" s="1803"/>
      <c r="X56" s="1803"/>
      <c r="Y56" s="1803"/>
      <c r="Z56" s="1803"/>
      <c r="AA56" s="1803"/>
      <c r="AB56" s="1803"/>
      <c r="AC56" s="1803"/>
      <c r="AD56" s="1803"/>
    </row>
    <row r="57" spans="1:30">
      <c r="A57" s="943"/>
      <c r="B57" s="943"/>
      <c r="C57" s="943"/>
      <c r="D57" s="943"/>
      <c r="E57" s="943"/>
      <c r="F57" s="943"/>
      <c r="G57" s="943"/>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row>
    <row r="58" spans="1:30">
      <c r="A58" s="943">
        <v>1</v>
      </c>
      <c r="B58" s="943"/>
      <c r="C58" s="943" t="s">
        <v>524</v>
      </c>
      <c r="D58" s="943"/>
      <c r="E58" s="943"/>
      <c r="F58" s="943"/>
      <c r="G58" s="943" t="s">
        <v>1409</v>
      </c>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row>
    <row r="59" spans="1:30">
      <c r="A59" s="943"/>
      <c r="B59" s="943"/>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row>
    <row r="60" spans="1:30">
      <c r="A60" s="943">
        <v>2</v>
      </c>
      <c r="B60" s="943"/>
      <c r="C60" s="943" t="s">
        <v>337</v>
      </c>
      <c r="D60" s="943"/>
      <c r="E60" s="943"/>
      <c r="F60" s="943"/>
      <c r="G60" s="943" t="s">
        <v>1410</v>
      </c>
      <c r="H60" s="943"/>
      <c r="I60" s="943"/>
      <c r="J60" s="943"/>
      <c r="K60" s="943"/>
      <c r="L60" s="943"/>
      <c r="M60" s="943"/>
      <c r="N60" s="943"/>
      <c r="O60" s="943"/>
      <c r="P60" s="943"/>
      <c r="Q60" s="943"/>
      <c r="R60" s="943"/>
      <c r="S60" s="943"/>
      <c r="T60" s="943"/>
      <c r="U60" s="943"/>
      <c r="V60" s="943"/>
      <c r="W60" s="943"/>
      <c r="X60" s="943"/>
      <c r="Y60" s="943"/>
      <c r="Z60" s="943"/>
      <c r="AA60" s="943"/>
      <c r="AB60" s="943"/>
      <c r="AC60" s="943"/>
      <c r="AD60" s="943"/>
    </row>
    <row r="61" spans="1:30">
      <c r="A61" s="943"/>
      <c r="B61" s="943"/>
      <c r="C61" s="943"/>
      <c r="D61" s="943"/>
      <c r="E61" s="943"/>
      <c r="F61" s="943"/>
      <c r="G61" s="943"/>
      <c r="H61" s="943"/>
      <c r="I61" s="943"/>
      <c r="J61" s="943"/>
      <c r="K61" s="943"/>
      <c r="L61" s="943"/>
      <c r="M61" s="943"/>
      <c r="N61" s="943"/>
      <c r="O61" s="943"/>
      <c r="P61" s="943"/>
      <c r="Q61" s="943"/>
      <c r="R61" s="943"/>
      <c r="S61" s="943"/>
      <c r="T61" s="943"/>
      <c r="U61" s="943"/>
      <c r="V61" s="943"/>
      <c r="W61" s="943"/>
      <c r="X61" s="943"/>
      <c r="Y61" s="943"/>
      <c r="Z61" s="943"/>
      <c r="AA61" s="943"/>
      <c r="AB61" s="943"/>
      <c r="AC61" s="943"/>
      <c r="AD61" s="943"/>
    </row>
    <row r="62" spans="1:30">
      <c r="A62" s="943">
        <v>3</v>
      </c>
      <c r="B62" s="943"/>
      <c r="C62" s="943" t="s">
        <v>527</v>
      </c>
      <c r="D62" s="943"/>
      <c r="E62" s="943"/>
      <c r="F62" s="943"/>
      <c r="G62" s="943" t="s">
        <v>1411</v>
      </c>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row>
    <row r="63" spans="1:30">
      <c r="A63" s="943"/>
      <c r="B63" s="943"/>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row>
    <row r="64" spans="1:30">
      <c r="A64" s="943">
        <v>4</v>
      </c>
      <c r="B64" s="943"/>
      <c r="C64" s="943" t="s">
        <v>27</v>
      </c>
      <c r="D64" s="943"/>
      <c r="E64" s="943"/>
      <c r="F64" s="943"/>
      <c r="G64" s="943" t="s">
        <v>1412</v>
      </c>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row>
    <row r="65" spans="1:30">
      <c r="A65" s="943"/>
      <c r="B65" s="943"/>
      <c r="C65" s="943"/>
      <c r="D65" s="943"/>
      <c r="E65" s="943"/>
      <c r="F65" s="943"/>
      <c r="G65" s="943"/>
      <c r="H65" s="943"/>
      <c r="I65" s="943"/>
      <c r="J65" s="943"/>
      <c r="K65" s="943"/>
      <c r="L65" s="943"/>
      <c r="M65" s="943"/>
      <c r="N65" s="943"/>
      <c r="O65" s="943"/>
      <c r="P65" s="943"/>
      <c r="Q65" s="943"/>
      <c r="R65" s="943"/>
      <c r="S65" s="943"/>
      <c r="T65" s="943"/>
      <c r="U65" s="943"/>
      <c r="V65" s="943"/>
      <c r="W65" s="943"/>
      <c r="X65" s="943"/>
      <c r="Y65" s="943"/>
      <c r="Z65" s="943"/>
      <c r="AA65" s="943"/>
      <c r="AB65" s="943"/>
      <c r="AC65" s="943"/>
      <c r="AD65" s="943"/>
    </row>
    <row r="66" spans="1:30">
      <c r="A66" s="943"/>
      <c r="B66" s="943" t="s">
        <v>1387</v>
      </c>
      <c r="C66" s="943"/>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43"/>
      <c r="AB66" s="943"/>
      <c r="AC66" s="943"/>
      <c r="AD66" s="943"/>
    </row>
    <row r="67" spans="1:30">
      <c r="A67" s="943"/>
      <c r="B67" s="943"/>
      <c r="C67" s="943"/>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row>
    <row r="68" spans="1:30">
      <c r="A68" s="943"/>
      <c r="B68" s="945"/>
      <c r="C68" s="946"/>
      <c r="D68" s="946"/>
      <c r="E68" s="946"/>
      <c r="F68" s="946"/>
      <c r="G68" s="946"/>
      <c r="H68" s="946"/>
      <c r="I68" s="946"/>
      <c r="J68" s="946"/>
      <c r="K68" s="946"/>
      <c r="L68" s="946"/>
      <c r="M68" s="946"/>
      <c r="N68" s="946"/>
      <c r="O68" s="954"/>
      <c r="P68" s="946"/>
      <c r="Q68" s="946"/>
      <c r="R68" s="946"/>
      <c r="S68" s="946"/>
      <c r="T68" s="946"/>
      <c r="U68" s="946"/>
      <c r="V68" s="946"/>
      <c r="W68" s="946"/>
      <c r="X68" s="946"/>
      <c r="Y68" s="946"/>
      <c r="Z68" s="946"/>
      <c r="AA68" s="946"/>
      <c r="AB68" s="946"/>
      <c r="AC68" s="947"/>
      <c r="AD68" s="943"/>
    </row>
    <row r="69" spans="1:30">
      <c r="A69" s="943"/>
      <c r="B69" s="948">
        <v>1</v>
      </c>
      <c r="C69" s="342" t="s">
        <v>1388</v>
      </c>
      <c r="D69" s="342"/>
      <c r="E69" s="342"/>
      <c r="F69" s="342"/>
      <c r="G69" s="342"/>
      <c r="H69" s="342"/>
      <c r="I69" s="342"/>
      <c r="J69" s="342"/>
      <c r="K69" s="342"/>
      <c r="L69" s="342"/>
      <c r="M69" s="342"/>
      <c r="N69" s="342"/>
      <c r="O69" s="955"/>
      <c r="P69" s="342" t="s">
        <v>1394</v>
      </c>
      <c r="Q69" s="342" t="s">
        <v>1395</v>
      </c>
      <c r="R69" s="342"/>
      <c r="S69" s="342"/>
      <c r="T69" s="342"/>
      <c r="U69" s="342" t="s">
        <v>1396</v>
      </c>
      <c r="V69" s="342" t="s">
        <v>1397</v>
      </c>
      <c r="W69" s="342"/>
      <c r="X69" s="342"/>
      <c r="Y69" s="342"/>
      <c r="Z69" s="342"/>
      <c r="AA69" s="342"/>
      <c r="AB69" s="342"/>
      <c r="AC69" s="950"/>
      <c r="AD69" s="943"/>
    </row>
    <row r="70" spans="1:30">
      <c r="A70" s="943"/>
      <c r="B70" s="948"/>
      <c r="C70" s="949" t="s">
        <v>90</v>
      </c>
      <c r="D70" s="949" t="s">
        <v>1389</v>
      </c>
      <c r="E70" s="342"/>
      <c r="F70" s="342"/>
      <c r="G70" s="342"/>
      <c r="H70" s="342"/>
      <c r="I70" s="342"/>
      <c r="J70" s="342"/>
      <c r="K70" s="342"/>
      <c r="L70" s="342"/>
      <c r="M70" s="342"/>
      <c r="N70" s="342"/>
      <c r="O70" s="955"/>
      <c r="P70" s="342"/>
      <c r="Q70" s="342"/>
      <c r="R70" s="342"/>
      <c r="S70" s="342"/>
      <c r="T70" s="342"/>
      <c r="U70" s="342"/>
      <c r="V70" s="342"/>
      <c r="W70" s="342"/>
      <c r="X70" s="342"/>
      <c r="Y70" s="342"/>
      <c r="Z70" s="342"/>
      <c r="AA70" s="342"/>
      <c r="AB70" s="342"/>
      <c r="AC70" s="950"/>
      <c r="AD70" s="943"/>
    </row>
    <row r="71" spans="1:30">
      <c r="A71" s="943"/>
      <c r="B71" s="951"/>
      <c r="C71" s="952"/>
      <c r="D71" s="952"/>
      <c r="E71" s="343"/>
      <c r="F71" s="343"/>
      <c r="G71" s="343"/>
      <c r="H71" s="343"/>
      <c r="I71" s="343"/>
      <c r="J71" s="343"/>
      <c r="K71" s="343"/>
      <c r="L71" s="343"/>
      <c r="M71" s="343"/>
      <c r="N71" s="343"/>
      <c r="O71" s="956"/>
      <c r="P71" s="343"/>
      <c r="Q71" s="343"/>
      <c r="R71" s="343"/>
      <c r="S71" s="343"/>
      <c r="T71" s="343"/>
      <c r="U71" s="343"/>
      <c r="V71" s="343"/>
      <c r="W71" s="343"/>
      <c r="X71" s="343"/>
      <c r="Y71" s="343"/>
      <c r="Z71" s="343"/>
      <c r="AA71" s="343"/>
      <c r="AB71" s="343"/>
      <c r="AC71" s="344"/>
      <c r="AD71" s="943"/>
    </row>
    <row r="72" spans="1:30">
      <c r="A72" s="943"/>
      <c r="B72" s="948"/>
      <c r="C72" s="949"/>
      <c r="D72" s="949"/>
      <c r="E72" s="342"/>
      <c r="F72" s="342"/>
      <c r="G72" s="342"/>
      <c r="H72" s="342"/>
      <c r="I72" s="342"/>
      <c r="J72" s="342"/>
      <c r="K72" s="342"/>
      <c r="L72" s="342"/>
      <c r="M72" s="342"/>
      <c r="N72" s="342"/>
      <c r="O72" s="955"/>
      <c r="P72" s="342"/>
      <c r="Q72" s="342"/>
      <c r="R72" s="342"/>
      <c r="S72" s="342"/>
      <c r="T72" s="342"/>
      <c r="U72" s="342"/>
      <c r="V72" s="342"/>
      <c r="W72" s="342"/>
      <c r="X72" s="342"/>
      <c r="Y72" s="342"/>
      <c r="Z72" s="342"/>
      <c r="AA72" s="342"/>
      <c r="AB72" s="342"/>
      <c r="AC72" s="950"/>
      <c r="AD72" s="943"/>
    </row>
    <row r="73" spans="1:30">
      <c r="A73" s="943"/>
      <c r="B73" s="948">
        <v>2</v>
      </c>
      <c r="C73" s="342" t="s">
        <v>1390</v>
      </c>
      <c r="D73" s="342"/>
      <c r="E73" s="342"/>
      <c r="F73" s="342"/>
      <c r="G73" s="342"/>
      <c r="H73" s="342"/>
      <c r="I73" s="342"/>
      <c r="J73" s="342"/>
      <c r="K73" s="342"/>
      <c r="L73" s="342"/>
      <c r="M73" s="342"/>
      <c r="N73" s="342"/>
      <c r="O73" s="955"/>
      <c r="P73" s="342" t="s">
        <v>1394</v>
      </c>
      <c r="Q73" s="342" t="s">
        <v>1398</v>
      </c>
      <c r="R73" s="342"/>
      <c r="S73" s="342"/>
      <c r="T73" s="342"/>
      <c r="U73" s="342" t="s">
        <v>378</v>
      </c>
      <c r="V73" s="342" t="s">
        <v>1399</v>
      </c>
      <c r="W73" s="342"/>
      <c r="X73" s="342" t="s">
        <v>1400</v>
      </c>
      <c r="Y73" s="342"/>
      <c r="Z73" s="342" t="s">
        <v>1401</v>
      </c>
      <c r="AA73" s="342"/>
      <c r="AB73" s="342" t="s">
        <v>201</v>
      </c>
      <c r="AC73" s="950"/>
      <c r="AD73" s="943"/>
    </row>
    <row r="74" spans="1:30">
      <c r="A74" s="943"/>
      <c r="B74" s="948" t="s">
        <v>1391</v>
      </c>
      <c r="C74" s="949" t="s">
        <v>90</v>
      </c>
      <c r="D74" s="949" t="s">
        <v>1392</v>
      </c>
      <c r="E74" s="342"/>
      <c r="F74" s="342"/>
      <c r="G74" s="342"/>
      <c r="H74" s="342"/>
      <c r="I74" s="342"/>
      <c r="J74" s="342"/>
      <c r="K74" s="342"/>
      <c r="L74" s="342"/>
      <c r="M74" s="342"/>
      <c r="N74" s="342"/>
      <c r="O74" s="955"/>
      <c r="P74" s="342"/>
      <c r="Q74" s="342" t="s">
        <v>1413</v>
      </c>
      <c r="R74" s="342"/>
      <c r="S74" s="342"/>
      <c r="T74" s="342"/>
      <c r="U74" s="342"/>
      <c r="V74" s="342"/>
      <c r="W74" s="342"/>
      <c r="X74" s="342"/>
      <c r="Y74" s="342"/>
      <c r="Z74" s="342"/>
      <c r="AA74" s="342"/>
      <c r="AB74" s="342"/>
      <c r="AC74" s="950"/>
      <c r="AD74" s="943"/>
    </row>
    <row r="75" spans="1:30">
      <c r="A75" s="943"/>
      <c r="B75" s="948"/>
      <c r="C75" s="949"/>
      <c r="D75" s="949" t="s">
        <v>1393</v>
      </c>
      <c r="E75" s="342"/>
      <c r="F75" s="342"/>
      <c r="G75" s="342"/>
      <c r="H75" s="342"/>
      <c r="I75" s="342"/>
      <c r="J75" s="342"/>
      <c r="K75" s="342"/>
      <c r="L75" s="342"/>
      <c r="M75" s="342"/>
      <c r="N75" s="342"/>
      <c r="O75" s="955"/>
      <c r="P75" s="342"/>
      <c r="Q75" s="342" t="s">
        <v>1414</v>
      </c>
      <c r="R75" s="342"/>
      <c r="S75" s="342"/>
      <c r="T75" s="342"/>
      <c r="U75" s="342"/>
      <c r="V75" s="342"/>
      <c r="W75" s="342"/>
      <c r="X75" s="342"/>
      <c r="Y75" s="342"/>
      <c r="Z75" s="342"/>
      <c r="AA75" s="342"/>
      <c r="AB75" s="342"/>
      <c r="AC75" s="950"/>
      <c r="AD75" s="943"/>
    </row>
    <row r="76" spans="1:30">
      <c r="A76" s="943"/>
      <c r="B76" s="948"/>
      <c r="C76" s="949"/>
      <c r="D76" s="949"/>
      <c r="E76" s="342"/>
      <c r="F76" s="342"/>
      <c r="G76" s="342"/>
      <c r="H76" s="342"/>
      <c r="I76" s="342"/>
      <c r="J76" s="342"/>
      <c r="K76" s="342"/>
      <c r="L76" s="342"/>
      <c r="M76" s="342"/>
      <c r="N76" s="342"/>
      <c r="O76" s="955"/>
      <c r="P76" s="342" t="s">
        <v>1396</v>
      </c>
      <c r="Q76" s="342" t="s">
        <v>1402</v>
      </c>
      <c r="R76" s="342"/>
      <c r="S76" s="342"/>
      <c r="T76" s="342"/>
      <c r="U76" s="342"/>
      <c r="V76" s="342"/>
      <c r="W76" s="342"/>
      <c r="X76" s="342"/>
      <c r="Y76" s="342"/>
      <c r="Z76" s="342"/>
      <c r="AA76" s="342"/>
      <c r="AB76" s="342"/>
      <c r="AC76" s="950"/>
      <c r="AD76" s="943"/>
    </row>
    <row r="77" spans="1:30">
      <c r="A77" s="943"/>
      <c r="B77" s="948"/>
      <c r="C77" s="949"/>
      <c r="D77" s="949"/>
      <c r="E77" s="342"/>
      <c r="F77" s="342"/>
      <c r="G77" s="342"/>
      <c r="H77" s="342"/>
      <c r="I77" s="342"/>
      <c r="J77" s="342"/>
      <c r="K77" s="342"/>
      <c r="L77" s="342"/>
      <c r="M77" s="342"/>
      <c r="N77" s="342"/>
      <c r="O77" s="955"/>
      <c r="P77" s="342"/>
      <c r="Q77" s="342"/>
      <c r="R77" s="342"/>
      <c r="S77" s="342"/>
      <c r="T77" s="342"/>
      <c r="U77" s="342"/>
      <c r="V77" s="342"/>
      <c r="W77" s="342"/>
      <c r="X77" s="342"/>
      <c r="Y77" s="342"/>
      <c r="Z77" s="342"/>
      <c r="AA77" s="342"/>
      <c r="AB77" s="342"/>
      <c r="AC77" s="950"/>
      <c r="AD77" s="943"/>
    </row>
    <row r="78" spans="1:30">
      <c r="A78" s="943"/>
      <c r="B78" s="948"/>
      <c r="C78" s="949"/>
      <c r="D78" s="949"/>
      <c r="E78" s="342"/>
      <c r="F78" s="342"/>
      <c r="G78" s="342"/>
      <c r="H78" s="342"/>
      <c r="I78" s="342"/>
      <c r="J78" s="342"/>
      <c r="K78" s="342"/>
      <c r="L78" s="342"/>
      <c r="M78" s="342"/>
      <c r="N78" s="342"/>
      <c r="O78" s="955"/>
      <c r="P78" s="342"/>
      <c r="Q78" s="342"/>
      <c r="R78" s="342"/>
      <c r="S78" s="342"/>
      <c r="T78" s="342"/>
      <c r="U78" s="342"/>
      <c r="V78" s="342"/>
      <c r="W78" s="342"/>
      <c r="X78" s="342"/>
      <c r="Y78" s="342"/>
      <c r="Z78" s="342"/>
      <c r="AA78" s="342"/>
      <c r="AB78" s="342"/>
      <c r="AC78" s="950"/>
      <c r="AD78" s="943"/>
    </row>
    <row r="79" spans="1:30">
      <c r="A79" s="943"/>
      <c r="B79" s="948"/>
      <c r="C79" s="949"/>
      <c r="D79" s="949"/>
      <c r="E79" s="342"/>
      <c r="F79" s="342"/>
      <c r="G79" s="342"/>
      <c r="H79" s="342"/>
      <c r="I79" s="342"/>
      <c r="J79" s="342"/>
      <c r="K79" s="342"/>
      <c r="L79" s="342"/>
      <c r="M79" s="342"/>
      <c r="N79" s="342"/>
      <c r="O79" s="955"/>
      <c r="P79" s="342"/>
      <c r="Q79" s="342"/>
      <c r="R79" s="342"/>
      <c r="S79" s="342"/>
      <c r="T79" s="342"/>
      <c r="U79" s="342"/>
      <c r="V79" s="342"/>
      <c r="W79" s="342"/>
      <c r="X79" s="342"/>
      <c r="Y79" s="342"/>
      <c r="Z79" s="342"/>
      <c r="AA79" s="342"/>
      <c r="AB79" s="342"/>
      <c r="AC79" s="950"/>
      <c r="AD79" s="943"/>
    </row>
    <row r="80" spans="1:30">
      <c r="A80" s="943"/>
      <c r="B80" s="945"/>
      <c r="C80" s="953"/>
      <c r="D80" s="953"/>
      <c r="E80" s="946"/>
      <c r="F80" s="946"/>
      <c r="G80" s="946"/>
      <c r="H80" s="946"/>
      <c r="I80" s="946"/>
      <c r="J80" s="946"/>
      <c r="K80" s="946"/>
      <c r="L80" s="946"/>
      <c r="M80" s="946"/>
      <c r="N80" s="946"/>
      <c r="O80" s="954"/>
      <c r="P80" s="946"/>
      <c r="Q80" s="946"/>
      <c r="R80" s="946"/>
      <c r="S80" s="946"/>
      <c r="T80" s="946"/>
      <c r="U80" s="946"/>
      <c r="V80" s="946"/>
      <c r="W80" s="946"/>
      <c r="X80" s="946"/>
      <c r="Y80" s="946"/>
      <c r="Z80" s="946"/>
      <c r="AA80" s="946"/>
      <c r="AB80" s="946"/>
      <c r="AC80" s="947"/>
      <c r="AD80" s="943"/>
    </row>
    <row r="81" spans="1:30">
      <c r="A81" s="943"/>
      <c r="B81" s="948">
        <v>3</v>
      </c>
      <c r="C81" s="342" t="s">
        <v>1403</v>
      </c>
      <c r="D81" s="949"/>
      <c r="E81" s="342"/>
      <c r="F81" s="342"/>
      <c r="G81" s="342"/>
      <c r="H81" s="342"/>
      <c r="I81" s="342"/>
      <c r="J81" s="342"/>
      <c r="K81" s="342"/>
      <c r="L81" s="342"/>
      <c r="M81" s="342"/>
      <c r="N81" s="342"/>
      <c r="O81" s="955"/>
      <c r="P81" s="342"/>
      <c r="Q81" s="342"/>
      <c r="R81" s="342"/>
      <c r="S81" s="342"/>
      <c r="T81" s="342"/>
      <c r="U81" s="342"/>
      <c r="V81" s="342"/>
      <c r="W81" s="342"/>
      <c r="X81" s="342"/>
      <c r="Y81" s="342"/>
      <c r="Z81" s="342"/>
      <c r="AA81" s="342"/>
      <c r="AB81" s="342"/>
      <c r="AC81" s="950"/>
      <c r="AD81" s="943"/>
    </row>
    <row r="82" spans="1:30">
      <c r="A82" s="943"/>
      <c r="B82" s="948"/>
      <c r="C82" s="949" t="s">
        <v>90</v>
      </c>
      <c r="D82" s="949" t="s">
        <v>1404</v>
      </c>
      <c r="E82" s="342"/>
      <c r="F82" s="342"/>
      <c r="G82" s="342"/>
      <c r="H82" s="342"/>
      <c r="I82" s="342"/>
      <c r="J82" s="342"/>
      <c r="K82" s="342"/>
      <c r="L82" s="342"/>
      <c r="M82" s="342"/>
      <c r="N82" s="342"/>
      <c r="O82" s="955"/>
      <c r="P82" s="342"/>
      <c r="Q82" s="342"/>
      <c r="R82" s="342"/>
      <c r="S82" s="342"/>
      <c r="T82" s="342"/>
      <c r="U82" s="342"/>
      <c r="V82" s="342"/>
      <c r="W82" s="342"/>
      <c r="X82" s="342"/>
      <c r="Y82" s="342"/>
      <c r="Z82" s="342"/>
      <c r="AA82" s="342"/>
      <c r="AB82" s="342"/>
      <c r="AC82" s="950"/>
      <c r="AD82" s="943"/>
    </row>
    <row r="83" spans="1:30">
      <c r="A83" s="943"/>
      <c r="B83" s="948"/>
      <c r="C83" s="949"/>
      <c r="D83" s="949" t="s">
        <v>1405</v>
      </c>
      <c r="E83" s="342"/>
      <c r="F83" s="342"/>
      <c r="G83" s="342"/>
      <c r="H83" s="342"/>
      <c r="I83" s="342"/>
      <c r="J83" s="342"/>
      <c r="K83" s="342"/>
      <c r="L83" s="342"/>
      <c r="M83" s="342"/>
      <c r="N83" s="342"/>
      <c r="O83" s="955"/>
      <c r="P83" s="342"/>
      <c r="Q83" s="342"/>
      <c r="R83" s="342"/>
      <c r="S83" s="342"/>
      <c r="T83" s="342"/>
      <c r="U83" s="342"/>
      <c r="V83" s="342"/>
      <c r="W83" s="342"/>
      <c r="X83" s="342"/>
      <c r="Y83" s="342"/>
      <c r="Z83" s="342"/>
      <c r="AA83" s="342"/>
      <c r="AB83" s="342"/>
      <c r="AC83" s="950"/>
      <c r="AD83" s="943"/>
    </row>
    <row r="84" spans="1:30">
      <c r="A84" s="943"/>
      <c r="B84" s="948"/>
      <c r="C84" s="949"/>
      <c r="D84" s="949"/>
      <c r="E84" s="342"/>
      <c r="F84" s="342"/>
      <c r="G84" s="342"/>
      <c r="H84" s="342"/>
      <c r="I84" s="342"/>
      <c r="J84" s="342"/>
      <c r="K84" s="342"/>
      <c r="L84" s="342"/>
      <c r="M84" s="342"/>
      <c r="N84" s="342"/>
      <c r="O84" s="955"/>
      <c r="P84" s="342"/>
      <c r="Q84" s="342"/>
      <c r="R84" s="342"/>
      <c r="S84" s="342"/>
      <c r="T84" s="342"/>
      <c r="U84" s="342"/>
      <c r="V84" s="342"/>
      <c r="W84" s="342"/>
      <c r="X84" s="342"/>
      <c r="Y84" s="342"/>
      <c r="Z84" s="342"/>
      <c r="AA84" s="342"/>
      <c r="AB84" s="342"/>
      <c r="AC84" s="950"/>
      <c r="AD84" s="943"/>
    </row>
    <row r="85" spans="1:30">
      <c r="A85" s="943"/>
      <c r="B85" s="948"/>
      <c r="C85" s="949"/>
      <c r="D85" s="949"/>
      <c r="E85" s="342"/>
      <c r="F85" s="342"/>
      <c r="G85" s="342"/>
      <c r="H85" s="342"/>
      <c r="I85" s="342"/>
      <c r="J85" s="342"/>
      <c r="K85" s="342"/>
      <c r="L85" s="342"/>
      <c r="M85" s="342"/>
      <c r="N85" s="342"/>
      <c r="O85" s="955"/>
      <c r="P85" s="342"/>
      <c r="Q85" s="342"/>
      <c r="R85" s="342"/>
      <c r="S85" s="342"/>
      <c r="T85" s="342"/>
      <c r="U85" s="342"/>
      <c r="V85" s="342"/>
      <c r="W85" s="342"/>
      <c r="X85" s="342"/>
      <c r="Y85" s="342"/>
      <c r="Z85" s="342"/>
      <c r="AA85" s="342"/>
      <c r="AB85" s="342"/>
      <c r="AC85" s="950"/>
      <c r="AD85" s="943"/>
    </row>
    <row r="86" spans="1:30">
      <c r="A86" s="943"/>
      <c r="B86" s="948"/>
      <c r="C86" s="949"/>
      <c r="D86" s="949"/>
      <c r="E86" s="342"/>
      <c r="F86" s="342"/>
      <c r="G86" s="342"/>
      <c r="H86" s="342"/>
      <c r="I86" s="342"/>
      <c r="J86" s="342"/>
      <c r="K86" s="342"/>
      <c r="L86" s="342"/>
      <c r="M86" s="342"/>
      <c r="N86" s="342"/>
      <c r="O86" s="955"/>
      <c r="P86" s="342"/>
      <c r="Q86" s="342"/>
      <c r="R86" s="342"/>
      <c r="S86" s="342"/>
      <c r="T86" s="342"/>
      <c r="U86" s="342"/>
      <c r="V86" s="342"/>
      <c r="W86" s="342"/>
      <c r="X86" s="342"/>
      <c r="Y86" s="342"/>
      <c r="Z86" s="342"/>
      <c r="AA86" s="342"/>
      <c r="AB86" s="342"/>
      <c r="AC86" s="950"/>
      <c r="AD86" s="943"/>
    </row>
    <row r="87" spans="1:30">
      <c r="A87" s="943"/>
      <c r="B87" s="948"/>
      <c r="C87" s="949"/>
      <c r="D87" s="949"/>
      <c r="E87" s="342"/>
      <c r="F87" s="342"/>
      <c r="G87" s="342"/>
      <c r="H87" s="342"/>
      <c r="I87" s="342"/>
      <c r="J87" s="342"/>
      <c r="K87" s="342"/>
      <c r="L87" s="342"/>
      <c r="M87" s="342"/>
      <c r="N87" s="342"/>
      <c r="O87" s="955"/>
      <c r="P87" s="342"/>
      <c r="Q87" s="342"/>
      <c r="R87" s="342"/>
      <c r="S87" s="342"/>
      <c r="T87" s="342"/>
      <c r="U87" s="342"/>
      <c r="V87" s="342"/>
      <c r="W87" s="342"/>
      <c r="X87" s="342"/>
      <c r="Y87" s="342"/>
      <c r="Z87" s="342"/>
      <c r="AA87" s="342"/>
      <c r="AB87" s="342"/>
      <c r="AC87" s="950"/>
      <c r="AD87" s="943"/>
    </row>
    <row r="88" spans="1:30">
      <c r="A88" s="943"/>
      <c r="B88" s="948"/>
      <c r="C88" s="949"/>
      <c r="D88" s="949"/>
      <c r="E88" s="342"/>
      <c r="F88" s="342"/>
      <c r="G88" s="342"/>
      <c r="H88" s="342"/>
      <c r="I88" s="342"/>
      <c r="J88" s="342"/>
      <c r="K88" s="342"/>
      <c r="L88" s="342"/>
      <c r="M88" s="342"/>
      <c r="N88" s="342"/>
      <c r="O88" s="955"/>
      <c r="P88" s="342"/>
      <c r="Q88" s="342"/>
      <c r="R88" s="342"/>
      <c r="S88" s="342"/>
      <c r="T88" s="342"/>
      <c r="U88" s="342"/>
      <c r="V88" s="342"/>
      <c r="W88" s="342"/>
      <c r="X88" s="342"/>
      <c r="Y88" s="342"/>
      <c r="Z88" s="342"/>
      <c r="AA88" s="342"/>
      <c r="AB88" s="342"/>
      <c r="AC88" s="950"/>
      <c r="AD88" s="943"/>
    </row>
    <row r="89" spans="1:30">
      <c r="A89" s="943"/>
      <c r="B89" s="951"/>
      <c r="C89" s="952"/>
      <c r="D89" s="952"/>
      <c r="E89" s="343"/>
      <c r="F89" s="343"/>
      <c r="G89" s="343"/>
      <c r="H89" s="343"/>
      <c r="I89" s="343"/>
      <c r="J89" s="343"/>
      <c r="K89" s="343"/>
      <c r="L89" s="343"/>
      <c r="M89" s="343"/>
      <c r="N89" s="343"/>
      <c r="O89" s="956"/>
      <c r="P89" s="343"/>
      <c r="Q89" s="343"/>
      <c r="R89" s="343"/>
      <c r="S89" s="343"/>
      <c r="T89" s="343"/>
      <c r="U89" s="343"/>
      <c r="V89" s="343"/>
      <c r="W89" s="343"/>
      <c r="X89" s="343"/>
      <c r="Y89" s="343"/>
      <c r="Z89" s="343"/>
      <c r="AA89" s="343"/>
      <c r="AB89" s="343"/>
      <c r="AC89" s="344"/>
      <c r="AD89" s="943"/>
    </row>
    <row r="90" spans="1:30">
      <c r="A90" s="943"/>
      <c r="B90" s="943"/>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row>
  </sheetData>
  <mergeCells count="2">
    <mergeCell ref="A56:AD56"/>
    <mergeCell ref="A11:AD11"/>
  </mergeCells>
  <phoneticPr fontId="2"/>
  <pageMargins left="0.7" right="0.7" top="0.75" bottom="0.75" header="0.3" footer="0.3"/>
  <pageSetup paperSize="9" scale="94" orientation="portrait" r:id="rId1"/>
  <rowBreaks count="1" manualBreakCount="1">
    <brk id="45" max="16383" man="1"/>
  </rowBreaks>
  <drawing r:id="rId2"/>
</worksheet>
</file>

<file path=xl/worksheets/sheet35.xml><?xml version="1.0" encoding="utf-8"?>
<worksheet xmlns="http://schemas.openxmlformats.org/spreadsheetml/2006/main" xmlns:r="http://schemas.openxmlformats.org/officeDocument/2006/relationships">
  <dimension ref="H36:J36"/>
  <sheetViews>
    <sheetView topLeftCell="A16" zoomScaleNormal="100" workbookViewId="0">
      <selection activeCell="F36" sqref="F36"/>
    </sheetView>
  </sheetViews>
  <sheetFormatPr defaultRowHeight="13.5"/>
  <cols>
    <col min="1" max="13" width="9" style="959"/>
    <col min="14" max="14" width="2.625" style="959" customWidth="1"/>
    <col min="15" max="269" width="9" style="959"/>
    <col min="270" max="270" width="2.625" style="959" customWidth="1"/>
    <col min="271" max="525" width="9" style="959"/>
    <col min="526" max="526" width="2.625" style="959" customWidth="1"/>
    <col min="527" max="781" width="9" style="959"/>
    <col min="782" max="782" width="2.625" style="959" customWidth="1"/>
    <col min="783" max="1037" width="9" style="959"/>
    <col min="1038" max="1038" width="2.625" style="959" customWidth="1"/>
    <col min="1039" max="1293" width="9" style="959"/>
    <col min="1294" max="1294" width="2.625" style="959" customWidth="1"/>
    <col min="1295" max="1549" width="9" style="959"/>
    <col min="1550" max="1550" width="2.625" style="959" customWidth="1"/>
    <col min="1551" max="1805" width="9" style="959"/>
    <col min="1806" max="1806" width="2.625" style="959" customWidth="1"/>
    <col min="1807" max="2061" width="9" style="959"/>
    <col min="2062" max="2062" width="2.625" style="959" customWidth="1"/>
    <col min="2063" max="2317" width="9" style="959"/>
    <col min="2318" max="2318" width="2.625" style="959" customWidth="1"/>
    <col min="2319" max="2573" width="9" style="959"/>
    <col min="2574" max="2574" width="2.625" style="959" customWidth="1"/>
    <col min="2575" max="2829" width="9" style="959"/>
    <col min="2830" max="2830" width="2.625" style="959" customWidth="1"/>
    <col min="2831" max="3085" width="9" style="959"/>
    <col min="3086" max="3086" width="2.625" style="959" customWidth="1"/>
    <col min="3087" max="3341" width="9" style="959"/>
    <col min="3342" max="3342" width="2.625" style="959" customWidth="1"/>
    <col min="3343" max="3597" width="9" style="959"/>
    <col min="3598" max="3598" width="2.625" style="959" customWidth="1"/>
    <col min="3599" max="3853" width="9" style="959"/>
    <col min="3854" max="3854" width="2.625" style="959" customWidth="1"/>
    <col min="3855" max="4109" width="9" style="959"/>
    <col min="4110" max="4110" width="2.625" style="959" customWidth="1"/>
    <col min="4111" max="4365" width="9" style="959"/>
    <col min="4366" max="4366" width="2.625" style="959" customWidth="1"/>
    <col min="4367" max="4621" width="9" style="959"/>
    <col min="4622" max="4622" width="2.625" style="959" customWidth="1"/>
    <col min="4623" max="4877" width="9" style="959"/>
    <col min="4878" max="4878" width="2.625" style="959" customWidth="1"/>
    <col min="4879" max="5133" width="9" style="959"/>
    <col min="5134" max="5134" width="2.625" style="959" customWidth="1"/>
    <col min="5135" max="5389" width="9" style="959"/>
    <col min="5390" max="5390" width="2.625" style="959" customWidth="1"/>
    <col min="5391" max="5645" width="9" style="959"/>
    <col min="5646" max="5646" width="2.625" style="959" customWidth="1"/>
    <col min="5647" max="5901" width="9" style="959"/>
    <col min="5902" max="5902" width="2.625" style="959" customWidth="1"/>
    <col min="5903" max="6157" width="9" style="959"/>
    <col min="6158" max="6158" width="2.625" style="959" customWidth="1"/>
    <col min="6159" max="6413" width="9" style="959"/>
    <col min="6414" max="6414" width="2.625" style="959" customWidth="1"/>
    <col min="6415" max="6669" width="9" style="959"/>
    <col min="6670" max="6670" width="2.625" style="959" customWidth="1"/>
    <col min="6671" max="6925" width="9" style="959"/>
    <col min="6926" max="6926" width="2.625" style="959" customWidth="1"/>
    <col min="6927" max="7181" width="9" style="959"/>
    <col min="7182" max="7182" width="2.625" style="959" customWidth="1"/>
    <col min="7183" max="7437" width="9" style="959"/>
    <col min="7438" max="7438" width="2.625" style="959" customWidth="1"/>
    <col min="7439" max="7693" width="9" style="959"/>
    <col min="7694" max="7694" width="2.625" style="959" customWidth="1"/>
    <col min="7695" max="7949" width="9" style="959"/>
    <col min="7950" max="7950" width="2.625" style="959" customWidth="1"/>
    <col min="7951" max="8205" width="9" style="959"/>
    <col min="8206" max="8206" width="2.625" style="959" customWidth="1"/>
    <col min="8207" max="8461" width="9" style="959"/>
    <col min="8462" max="8462" width="2.625" style="959" customWidth="1"/>
    <col min="8463" max="8717" width="9" style="959"/>
    <col min="8718" max="8718" width="2.625" style="959" customWidth="1"/>
    <col min="8719" max="8973" width="9" style="959"/>
    <col min="8974" max="8974" width="2.625" style="959" customWidth="1"/>
    <col min="8975" max="9229" width="9" style="959"/>
    <col min="9230" max="9230" width="2.625" style="959" customWidth="1"/>
    <col min="9231" max="9485" width="9" style="959"/>
    <col min="9486" max="9486" width="2.625" style="959" customWidth="1"/>
    <col min="9487" max="9741" width="9" style="959"/>
    <col min="9742" max="9742" width="2.625" style="959" customWidth="1"/>
    <col min="9743" max="9997" width="9" style="959"/>
    <col min="9998" max="9998" width="2.625" style="959" customWidth="1"/>
    <col min="9999" max="10253" width="9" style="959"/>
    <col min="10254" max="10254" width="2.625" style="959" customWidth="1"/>
    <col min="10255" max="10509" width="9" style="959"/>
    <col min="10510" max="10510" width="2.625" style="959" customWidth="1"/>
    <col min="10511" max="10765" width="9" style="959"/>
    <col min="10766" max="10766" width="2.625" style="959" customWidth="1"/>
    <col min="10767" max="11021" width="9" style="959"/>
    <col min="11022" max="11022" width="2.625" style="959" customWidth="1"/>
    <col min="11023" max="11277" width="9" style="959"/>
    <col min="11278" max="11278" width="2.625" style="959" customWidth="1"/>
    <col min="11279" max="11533" width="9" style="959"/>
    <col min="11534" max="11534" width="2.625" style="959" customWidth="1"/>
    <col min="11535" max="11789" width="9" style="959"/>
    <col min="11790" max="11790" width="2.625" style="959" customWidth="1"/>
    <col min="11791" max="12045" width="9" style="959"/>
    <col min="12046" max="12046" width="2.625" style="959" customWidth="1"/>
    <col min="12047" max="12301" width="9" style="959"/>
    <col min="12302" max="12302" width="2.625" style="959" customWidth="1"/>
    <col min="12303" max="12557" width="9" style="959"/>
    <col min="12558" max="12558" width="2.625" style="959" customWidth="1"/>
    <col min="12559" max="12813" width="9" style="959"/>
    <col min="12814" max="12814" width="2.625" style="959" customWidth="1"/>
    <col min="12815" max="13069" width="9" style="959"/>
    <col min="13070" max="13070" width="2.625" style="959" customWidth="1"/>
    <col min="13071" max="13325" width="9" style="959"/>
    <col min="13326" max="13326" width="2.625" style="959" customWidth="1"/>
    <col min="13327" max="13581" width="9" style="959"/>
    <col min="13582" max="13582" width="2.625" style="959" customWidth="1"/>
    <col min="13583" max="13837" width="9" style="959"/>
    <col min="13838" max="13838" width="2.625" style="959" customWidth="1"/>
    <col min="13839" max="14093" width="9" style="959"/>
    <col min="14094" max="14094" width="2.625" style="959" customWidth="1"/>
    <col min="14095" max="14349" width="9" style="959"/>
    <col min="14350" max="14350" width="2.625" style="959" customWidth="1"/>
    <col min="14351" max="14605" width="9" style="959"/>
    <col min="14606" max="14606" width="2.625" style="959" customWidth="1"/>
    <col min="14607" max="14861" width="9" style="959"/>
    <col min="14862" max="14862" width="2.625" style="959" customWidth="1"/>
    <col min="14863" max="15117" width="9" style="959"/>
    <col min="15118" max="15118" width="2.625" style="959" customWidth="1"/>
    <col min="15119" max="15373" width="9" style="959"/>
    <col min="15374" max="15374" width="2.625" style="959" customWidth="1"/>
    <col min="15375" max="15629" width="9" style="959"/>
    <col min="15630" max="15630" width="2.625" style="959" customWidth="1"/>
    <col min="15631" max="15885" width="9" style="959"/>
    <col min="15886" max="15886" width="2.625" style="959" customWidth="1"/>
    <col min="15887" max="16141" width="9" style="959"/>
    <col min="16142" max="16142" width="2.625" style="959" customWidth="1"/>
    <col min="16143" max="16384" width="9" style="959"/>
  </cols>
  <sheetData>
    <row r="36" spans="8:10">
      <c r="H36" s="958"/>
      <c r="I36" s="958" t="s">
        <v>1415</v>
      </c>
      <c r="J36" s="958"/>
    </row>
  </sheetData>
  <phoneticPr fontId="2"/>
  <printOptions horizontalCentere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N51"/>
  <sheetViews>
    <sheetView view="pageBreakPreview" zoomScaleNormal="100" zoomScaleSheetLayoutView="100" workbookViewId="0">
      <selection sqref="A1:N27"/>
    </sheetView>
  </sheetViews>
  <sheetFormatPr defaultColWidth="9" defaultRowHeight="13.5"/>
  <cols>
    <col min="1" max="1" width="3.125" style="1" customWidth="1"/>
    <col min="2" max="2" width="12.25" style="1" customWidth="1"/>
    <col min="3" max="14" width="9" style="1" customWidth="1"/>
    <col min="15" max="15" width="1.875" style="1" customWidth="1"/>
    <col min="16" max="16384" width="9" style="1"/>
  </cols>
  <sheetData>
    <row r="1" spans="2:14" ht="17.25">
      <c r="B1" s="1111" t="s">
        <v>555</v>
      </c>
      <c r="C1" s="1111"/>
      <c r="D1" s="1111"/>
      <c r="E1" s="1111"/>
      <c r="F1" s="1111"/>
      <c r="G1" s="1111"/>
      <c r="H1" s="1111"/>
      <c r="I1" s="1111"/>
      <c r="J1" s="1111"/>
      <c r="K1" s="1111"/>
      <c r="L1" s="1111"/>
      <c r="M1" s="1111"/>
      <c r="N1" s="1111"/>
    </row>
    <row r="2" spans="2:14">
      <c r="B2" s="1" t="s">
        <v>1015</v>
      </c>
    </row>
    <row r="3" spans="2:14">
      <c r="B3" s="1" t="s">
        <v>1016</v>
      </c>
      <c r="E3" s="1" t="s">
        <v>466</v>
      </c>
    </row>
    <row r="4" spans="2:14">
      <c r="L4" s="1" t="s">
        <v>467</v>
      </c>
    </row>
    <row r="5" spans="2:14">
      <c r="B5" s="1" t="s">
        <v>816</v>
      </c>
    </row>
    <row r="6" spans="2:14">
      <c r="B6" s="1" t="s">
        <v>474</v>
      </c>
      <c r="J6" s="1" t="s">
        <v>22</v>
      </c>
    </row>
    <row r="7" spans="2:14">
      <c r="G7" s="1" t="s">
        <v>472</v>
      </c>
      <c r="H7" s="1" t="s">
        <v>473</v>
      </c>
      <c r="K7" s="1" t="s">
        <v>475</v>
      </c>
      <c r="L7" s="123"/>
      <c r="M7" s="123"/>
      <c r="N7" s="123"/>
    </row>
    <row r="8" spans="2:14">
      <c r="L8" s="123"/>
      <c r="M8" s="123"/>
      <c r="N8" s="123"/>
    </row>
    <row r="9" spans="2:14">
      <c r="G9" s="1" t="s">
        <v>207</v>
      </c>
      <c r="H9" s="1" t="s">
        <v>208</v>
      </c>
      <c r="K9" s="1" t="s">
        <v>209</v>
      </c>
      <c r="L9" s="1106"/>
      <c r="M9" s="1106"/>
      <c r="N9" s="57" t="s">
        <v>442</v>
      </c>
    </row>
    <row r="10" spans="2:14" ht="9" customHeight="1"/>
    <row r="11" spans="2:14">
      <c r="B11" s="413" t="s">
        <v>210</v>
      </c>
      <c r="C11" s="414" t="s">
        <v>469</v>
      </c>
      <c r="D11" s="8"/>
      <c r="E11" s="8"/>
      <c r="F11" s="8"/>
      <c r="G11" s="8"/>
      <c r="H11" s="8"/>
      <c r="I11" s="8"/>
      <c r="J11" s="8"/>
      <c r="K11" s="8"/>
      <c r="L11" s="8"/>
      <c r="M11" s="8"/>
      <c r="N11" s="8"/>
    </row>
    <row r="12" spans="2:14">
      <c r="B12" s="415" t="s">
        <v>468</v>
      </c>
      <c r="C12" s="416" t="s">
        <v>470</v>
      </c>
      <c r="D12" s="416" t="s">
        <v>471</v>
      </c>
      <c r="E12" s="416" t="s">
        <v>471</v>
      </c>
      <c r="F12" s="416" t="s">
        <v>471</v>
      </c>
      <c r="G12" s="416" t="s">
        <v>471</v>
      </c>
      <c r="H12" s="416" t="s">
        <v>471</v>
      </c>
      <c r="I12" s="416" t="s">
        <v>471</v>
      </c>
      <c r="J12" s="416" t="s">
        <v>471</v>
      </c>
      <c r="K12" s="416" t="s">
        <v>471</v>
      </c>
      <c r="L12" s="416" t="s">
        <v>471</v>
      </c>
      <c r="M12" s="416" t="s">
        <v>471</v>
      </c>
      <c r="N12" s="416" t="s">
        <v>471</v>
      </c>
    </row>
    <row r="13" spans="2:14" ht="27.95" customHeight="1">
      <c r="B13" s="388"/>
      <c r="C13" s="388"/>
      <c r="D13" s="388"/>
      <c r="E13" s="388"/>
      <c r="F13" s="388"/>
      <c r="G13" s="388"/>
      <c r="H13" s="388"/>
      <c r="I13" s="388"/>
      <c r="J13" s="388"/>
      <c r="K13" s="388"/>
      <c r="L13" s="388"/>
      <c r="M13" s="388"/>
      <c r="N13" s="388"/>
    </row>
    <row r="14" spans="2:14" ht="27.95" customHeight="1">
      <c r="B14" s="388"/>
      <c r="C14" s="388"/>
      <c r="D14" s="388"/>
      <c r="E14" s="388"/>
      <c r="F14" s="388"/>
      <c r="G14" s="388"/>
      <c r="H14" s="388"/>
      <c r="I14" s="388"/>
      <c r="J14" s="388"/>
      <c r="K14" s="388"/>
      <c r="L14" s="388"/>
      <c r="M14" s="388"/>
      <c r="N14" s="388"/>
    </row>
    <row r="15" spans="2:14" ht="27.95" customHeight="1">
      <c r="B15" s="388"/>
      <c r="C15" s="388"/>
      <c r="D15" s="388"/>
      <c r="E15" s="388"/>
      <c r="F15" s="388"/>
      <c r="G15" s="388"/>
      <c r="H15" s="388"/>
      <c r="I15" s="388"/>
      <c r="J15" s="388"/>
      <c r="K15" s="388"/>
      <c r="L15" s="388"/>
      <c r="M15" s="388"/>
      <c r="N15" s="388"/>
    </row>
    <row r="16" spans="2:14" ht="27.95" customHeight="1">
      <c r="B16" s="388"/>
      <c r="C16" s="388"/>
      <c r="D16" s="388"/>
      <c r="E16" s="388"/>
      <c r="F16" s="388"/>
      <c r="G16" s="388"/>
      <c r="H16" s="388"/>
      <c r="I16" s="388"/>
      <c r="J16" s="388"/>
      <c r="K16" s="388"/>
      <c r="L16" s="388"/>
      <c r="M16" s="388"/>
      <c r="N16" s="388"/>
    </row>
    <row r="17" spans="2:14" ht="27.95" customHeight="1">
      <c r="B17" s="388"/>
      <c r="C17" s="388"/>
      <c r="D17" s="388"/>
      <c r="E17" s="388"/>
      <c r="F17" s="388"/>
      <c r="G17" s="388"/>
      <c r="H17" s="388"/>
      <c r="I17" s="388"/>
      <c r="J17" s="388"/>
      <c r="K17" s="388"/>
      <c r="L17" s="388"/>
      <c r="M17" s="388"/>
      <c r="N17" s="388"/>
    </row>
    <row r="18" spans="2:14" ht="27.95" customHeight="1">
      <c r="B18" s="388"/>
      <c r="C18" s="388"/>
      <c r="D18" s="388"/>
      <c r="E18" s="388"/>
      <c r="F18" s="388"/>
      <c r="G18" s="388"/>
      <c r="H18" s="388"/>
      <c r="I18" s="388"/>
      <c r="J18" s="388"/>
      <c r="K18" s="388"/>
      <c r="L18" s="388"/>
      <c r="M18" s="388"/>
      <c r="N18" s="388"/>
    </row>
    <row r="19" spans="2:14" ht="27.95" customHeight="1">
      <c r="B19" s="388"/>
      <c r="C19" s="388"/>
      <c r="D19" s="388"/>
      <c r="E19" s="388"/>
      <c r="F19" s="388"/>
      <c r="G19" s="388"/>
      <c r="H19" s="388"/>
      <c r="I19" s="388"/>
      <c r="J19" s="388"/>
      <c r="K19" s="388"/>
      <c r="L19" s="388"/>
      <c r="M19" s="388"/>
      <c r="N19" s="388"/>
    </row>
    <row r="20" spans="2:14" ht="27.95" customHeight="1">
      <c r="B20" s="388"/>
      <c r="C20" s="388"/>
      <c r="D20" s="388"/>
      <c r="E20" s="388"/>
      <c r="F20" s="388"/>
      <c r="G20" s="388"/>
      <c r="H20" s="388"/>
      <c r="I20" s="388"/>
      <c r="J20" s="388"/>
      <c r="K20" s="388"/>
      <c r="L20" s="388"/>
      <c r="M20" s="388"/>
      <c r="N20" s="388"/>
    </row>
    <row r="21" spans="2:14" ht="27.95" customHeight="1">
      <c r="B21" s="388"/>
      <c r="C21" s="388"/>
      <c r="D21" s="388"/>
      <c r="E21" s="388"/>
      <c r="F21" s="388"/>
      <c r="G21" s="388"/>
      <c r="H21" s="388"/>
      <c r="I21" s="388"/>
      <c r="J21" s="388"/>
      <c r="K21" s="388"/>
      <c r="L21" s="388"/>
      <c r="M21" s="388"/>
      <c r="N21" s="388"/>
    </row>
    <row r="22" spans="2:14" ht="27.95" customHeight="1">
      <c r="B22" s="388"/>
      <c r="C22" s="388"/>
      <c r="D22" s="388"/>
      <c r="E22" s="388"/>
      <c r="F22" s="388"/>
      <c r="G22" s="388"/>
      <c r="H22" s="388"/>
      <c r="I22" s="388"/>
      <c r="J22" s="388"/>
      <c r="K22" s="388"/>
      <c r="L22" s="388"/>
      <c r="M22" s="388"/>
      <c r="N22" s="388"/>
    </row>
    <row r="23" spans="2:14" ht="27.95" customHeight="1">
      <c r="B23" s="388"/>
      <c r="C23" s="388"/>
      <c r="D23" s="388"/>
      <c r="E23" s="388"/>
      <c r="F23" s="388"/>
      <c r="G23" s="388"/>
      <c r="H23" s="388"/>
      <c r="I23" s="388"/>
      <c r="J23" s="388"/>
      <c r="K23" s="388"/>
      <c r="L23" s="388"/>
      <c r="M23" s="388"/>
      <c r="N23" s="388"/>
    </row>
    <row r="24" spans="2:14" ht="27.95" customHeight="1">
      <c r="B24" s="388"/>
      <c r="C24" s="388"/>
      <c r="D24" s="388"/>
      <c r="E24" s="388"/>
      <c r="F24" s="388"/>
      <c r="G24" s="388"/>
      <c r="H24" s="388"/>
      <c r="I24" s="388"/>
      <c r="J24" s="388"/>
      <c r="K24" s="388"/>
      <c r="L24" s="388"/>
      <c r="M24" s="388"/>
      <c r="N24" s="388"/>
    </row>
    <row r="25" spans="2:14">
      <c r="B25" s="1" t="s">
        <v>476</v>
      </c>
    </row>
    <row r="27" spans="2:14">
      <c r="N27" s="1" t="s">
        <v>1291</v>
      </c>
    </row>
    <row r="31" spans="2:14" ht="21.95" customHeight="1"/>
    <row r="32" spans="2:14"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sheetData>
  <mergeCells count="2">
    <mergeCell ref="B1:N1"/>
    <mergeCell ref="L9:M9"/>
  </mergeCells>
  <phoneticPr fontId="2"/>
  <printOptions horizontalCentered="1" vertic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2" manualBreakCount="2">
    <brk id="27" max="16383" man="1"/>
    <brk id="54" max="16383" man="1"/>
  </rowBreaks>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2:K50"/>
  <sheetViews>
    <sheetView view="pageBreakPreview" topLeftCell="A25" zoomScale="75" zoomScaleNormal="75" zoomScaleSheetLayoutView="75" workbookViewId="0">
      <selection activeCell="D16" sqref="D16"/>
    </sheetView>
  </sheetViews>
  <sheetFormatPr defaultColWidth="9" defaultRowHeight="13.5"/>
  <cols>
    <col min="1" max="1" width="3.125" style="1" customWidth="1"/>
    <col min="2" max="2" width="24.875" style="1" customWidth="1"/>
    <col min="3" max="3" width="22.125" style="1" customWidth="1"/>
    <col min="4" max="4" width="8.375" style="640" customWidth="1"/>
    <col min="5" max="5" width="5.25" style="1" bestFit="1" customWidth="1"/>
    <col min="6" max="6" width="13.25" style="1" customWidth="1"/>
    <col min="7" max="7" width="12.5" style="1" customWidth="1"/>
    <col min="8" max="8" width="12.625" style="1" customWidth="1"/>
    <col min="9" max="9" width="21" style="1" customWidth="1"/>
    <col min="10" max="10" width="1.875" style="1" customWidth="1"/>
    <col min="11" max="16384" width="9" style="1"/>
  </cols>
  <sheetData>
    <row r="2" spans="2:11" ht="25.5">
      <c r="B2" s="1111" t="s">
        <v>556</v>
      </c>
      <c r="C2" s="1111"/>
      <c r="D2" s="1111"/>
      <c r="E2" s="1111"/>
      <c r="F2" s="1111"/>
      <c r="G2" s="1111"/>
      <c r="H2" s="1111"/>
      <c r="I2" s="1111"/>
      <c r="K2" s="645"/>
    </row>
    <row r="5" spans="2:11">
      <c r="B5" s="789" t="s">
        <v>1215</v>
      </c>
      <c r="C5" s="788" t="s">
        <v>1214</v>
      </c>
      <c r="D5" s="639"/>
      <c r="E5" s="32"/>
      <c r="F5" s="32"/>
      <c r="G5" s="32"/>
      <c r="H5" s="25"/>
    </row>
    <row r="6" spans="2:11">
      <c r="B6" s="789"/>
      <c r="C6" s="785" t="s">
        <v>1172</v>
      </c>
    </row>
    <row r="7" spans="2:11">
      <c r="B7" s="789" t="s">
        <v>337</v>
      </c>
      <c r="C7" s="788" t="s">
        <v>1433</v>
      </c>
      <c r="D7" s="639"/>
      <c r="E7" s="32"/>
      <c r="F7" s="32"/>
      <c r="G7" s="32"/>
    </row>
    <row r="8" spans="2:11">
      <c r="B8" s="789"/>
      <c r="C8" s="785" t="s">
        <v>1172</v>
      </c>
    </row>
    <row r="10" spans="2:11">
      <c r="B10" s="1" t="s">
        <v>149</v>
      </c>
    </row>
    <row r="11" spans="2:11" ht="13.5" customHeight="1"/>
    <row r="13" spans="2:11">
      <c r="B13" s="1" t="s">
        <v>491</v>
      </c>
    </row>
    <row r="14" spans="2:11" ht="27.95" customHeight="1"/>
    <row r="15" spans="2:11" ht="27.95" customHeight="1">
      <c r="F15" s="1" t="s">
        <v>1093</v>
      </c>
    </row>
    <row r="16" spans="2:11" ht="27.95" customHeight="1">
      <c r="G16" s="32" t="s">
        <v>478</v>
      </c>
      <c r="H16" s="32"/>
      <c r="I16" s="32"/>
    </row>
    <row r="17" spans="2:9" ht="27.95" customHeight="1"/>
    <row r="18" spans="2:9" ht="27.95" customHeight="1">
      <c r="G18" s="32" t="s">
        <v>462</v>
      </c>
      <c r="H18" s="32"/>
      <c r="I18" s="638" t="s">
        <v>533</v>
      </c>
    </row>
    <row r="19" spans="2:9" ht="27.95" customHeight="1"/>
    <row r="20" spans="2:9" ht="27.95" customHeight="1">
      <c r="B20" s="1" t="s">
        <v>1015</v>
      </c>
    </row>
    <row r="21" spans="2:9" ht="34.5" customHeight="1">
      <c r="B21" s="1" t="s">
        <v>1016</v>
      </c>
      <c r="C21" s="1" t="s">
        <v>466</v>
      </c>
    </row>
    <row r="22" spans="2:9" ht="27.95" customHeight="1"/>
    <row r="23" spans="2:9" ht="40.5" customHeight="1"/>
    <row r="24" spans="2:9">
      <c r="I24" s="6" t="s">
        <v>1216</v>
      </c>
    </row>
    <row r="27" spans="2:9" ht="14.25">
      <c r="B27" s="1113" t="s">
        <v>557</v>
      </c>
      <c r="C27" s="1113"/>
      <c r="D27" s="1113"/>
      <c r="E27" s="1113"/>
      <c r="F27" s="1113"/>
      <c r="G27" s="1113"/>
      <c r="H27" s="1113"/>
      <c r="I27" s="1113"/>
    </row>
    <row r="28" spans="2:9">
      <c r="B28" s="57"/>
      <c r="C28" s="57"/>
      <c r="D28" s="641"/>
      <c r="E28" s="57"/>
      <c r="F28" s="57"/>
      <c r="G28" s="57"/>
      <c r="H28" s="57"/>
      <c r="I28" s="57"/>
    </row>
    <row r="29" spans="2:9" ht="21.95" customHeight="1">
      <c r="B29" s="327" t="s">
        <v>479</v>
      </c>
      <c r="C29" s="327" t="s">
        <v>480</v>
      </c>
      <c r="D29" s="642" t="s">
        <v>481</v>
      </c>
      <c r="E29" s="327" t="s">
        <v>482</v>
      </c>
      <c r="F29" s="312" t="s">
        <v>483</v>
      </c>
      <c r="G29" s="312" t="s">
        <v>484</v>
      </c>
      <c r="H29" s="1099" t="s">
        <v>485</v>
      </c>
      <c r="I29" s="1112"/>
    </row>
    <row r="30" spans="2:9" ht="21.95" customHeight="1">
      <c r="B30" s="388"/>
      <c r="C30" s="388"/>
      <c r="D30" s="643"/>
      <c r="E30" s="388"/>
      <c r="F30" s="432"/>
      <c r="G30" s="124">
        <f t="shared" ref="G30:G46" si="0">INT(D30*F30)</f>
        <v>0</v>
      </c>
      <c r="H30" s="124"/>
      <c r="I30" s="126"/>
    </row>
    <row r="31" spans="2:9" ht="21.95" customHeight="1">
      <c r="B31" s="388"/>
      <c r="C31" s="388"/>
      <c r="D31" s="643"/>
      <c r="E31" s="388"/>
      <c r="F31" s="432"/>
      <c r="G31" s="124">
        <f t="shared" si="0"/>
        <v>0</v>
      </c>
      <c r="H31" s="124"/>
      <c r="I31" s="126"/>
    </row>
    <row r="32" spans="2:9" ht="21.95" customHeight="1">
      <c r="B32" s="388"/>
      <c r="C32" s="388"/>
      <c r="D32" s="643"/>
      <c r="E32" s="388"/>
      <c r="F32" s="432"/>
      <c r="G32" s="124">
        <f t="shared" si="0"/>
        <v>0</v>
      </c>
      <c r="H32" s="124"/>
      <c r="I32" s="126"/>
    </row>
    <row r="33" spans="2:9" ht="21.95" customHeight="1">
      <c r="B33" s="388"/>
      <c r="C33" s="388"/>
      <c r="D33" s="643"/>
      <c r="E33" s="388"/>
      <c r="F33" s="432"/>
      <c r="G33" s="124">
        <f t="shared" si="0"/>
        <v>0</v>
      </c>
      <c r="H33" s="124"/>
      <c r="I33" s="126"/>
    </row>
    <row r="34" spans="2:9" ht="21.95" customHeight="1">
      <c r="B34" s="388"/>
      <c r="C34" s="388"/>
      <c r="D34" s="643"/>
      <c r="E34" s="388"/>
      <c r="F34" s="432"/>
      <c r="G34" s="124">
        <f t="shared" si="0"/>
        <v>0</v>
      </c>
      <c r="H34" s="124"/>
      <c r="I34" s="126"/>
    </row>
    <row r="35" spans="2:9" ht="21.95" customHeight="1">
      <c r="B35" s="388"/>
      <c r="C35" s="388"/>
      <c r="D35" s="643"/>
      <c r="E35" s="388"/>
      <c r="F35" s="432"/>
      <c r="G35" s="124">
        <f t="shared" si="0"/>
        <v>0</v>
      </c>
      <c r="H35" s="124"/>
      <c r="I35" s="126"/>
    </row>
    <row r="36" spans="2:9" ht="21.95" customHeight="1">
      <c r="B36" s="388"/>
      <c r="C36" s="388"/>
      <c r="D36" s="643"/>
      <c r="E36" s="388"/>
      <c r="F36" s="432"/>
      <c r="G36" s="124">
        <f t="shared" si="0"/>
        <v>0</v>
      </c>
      <c r="H36" s="124"/>
      <c r="I36" s="126"/>
    </row>
    <row r="37" spans="2:9" ht="21.95" customHeight="1">
      <c r="B37" s="388"/>
      <c r="C37" s="388"/>
      <c r="D37" s="643"/>
      <c r="E37" s="388"/>
      <c r="F37" s="432"/>
      <c r="G37" s="124">
        <f t="shared" si="0"/>
        <v>0</v>
      </c>
      <c r="H37" s="124"/>
      <c r="I37" s="126"/>
    </row>
    <row r="38" spans="2:9" ht="21.95" customHeight="1">
      <c r="B38" s="388"/>
      <c r="C38" s="388"/>
      <c r="D38" s="643"/>
      <c r="E38" s="388"/>
      <c r="F38" s="432"/>
      <c r="G38" s="124">
        <f t="shared" si="0"/>
        <v>0</v>
      </c>
      <c r="H38" s="124"/>
      <c r="I38" s="126"/>
    </row>
    <row r="39" spans="2:9" ht="21.95" customHeight="1">
      <c r="B39" s="388"/>
      <c r="C39" s="388"/>
      <c r="D39" s="643"/>
      <c r="E39" s="388"/>
      <c r="F39" s="432"/>
      <c r="G39" s="124">
        <f t="shared" si="0"/>
        <v>0</v>
      </c>
      <c r="H39" s="124"/>
      <c r="I39" s="126"/>
    </row>
    <row r="40" spans="2:9" ht="21.95" customHeight="1">
      <c r="B40" s="388"/>
      <c r="C40" s="388"/>
      <c r="D40" s="643"/>
      <c r="E40" s="388"/>
      <c r="F40" s="432"/>
      <c r="G40" s="124">
        <f t="shared" si="0"/>
        <v>0</v>
      </c>
      <c r="H40" s="124"/>
      <c r="I40" s="126"/>
    </row>
    <row r="41" spans="2:9" ht="21.95" customHeight="1">
      <c r="B41" s="388"/>
      <c r="C41" s="388"/>
      <c r="D41" s="643"/>
      <c r="E41" s="388"/>
      <c r="F41" s="432"/>
      <c r="G41" s="124">
        <f t="shared" si="0"/>
        <v>0</v>
      </c>
      <c r="H41" s="124"/>
      <c r="I41" s="126"/>
    </row>
    <row r="42" spans="2:9" ht="21.95" customHeight="1">
      <c r="B42" s="388"/>
      <c r="C42" s="388"/>
      <c r="D42" s="643"/>
      <c r="E42" s="388"/>
      <c r="F42" s="432"/>
      <c r="G42" s="124">
        <f t="shared" si="0"/>
        <v>0</v>
      </c>
      <c r="H42" s="124"/>
      <c r="I42" s="126"/>
    </row>
    <row r="43" spans="2:9" ht="21.95" customHeight="1">
      <c r="B43" s="388"/>
      <c r="C43" s="388"/>
      <c r="D43" s="643"/>
      <c r="E43" s="388"/>
      <c r="F43" s="432"/>
      <c r="G43" s="124">
        <f t="shared" si="0"/>
        <v>0</v>
      </c>
      <c r="H43" s="124"/>
      <c r="I43" s="126"/>
    </row>
    <row r="44" spans="2:9" ht="21.95" customHeight="1">
      <c r="B44" s="388"/>
      <c r="C44" s="388"/>
      <c r="D44" s="643"/>
      <c r="E44" s="388"/>
      <c r="F44" s="432"/>
      <c r="G44" s="124">
        <f t="shared" si="0"/>
        <v>0</v>
      </c>
      <c r="H44" s="124"/>
      <c r="I44" s="126"/>
    </row>
    <row r="45" spans="2:9" ht="21.95" customHeight="1">
      <c r="B45" s="388"/>
      <c r="C45" s="388"/>
      <c r="D45" s="643"/>
      <c r="E45" s="388"/>
      <c r="F45" s="432"/>
      <c r="G45" s="124">
        <f t="shared" si="0"/>
        <v>0</v>
      </c>
      <c r="H45" s="124"/>
      <c r="I45" s="126"/>
    </row>
    <row r="46" spans="2:9" ht="21.95" customHeight="1">
      <c r="B46" s="388"/>
      <c r="C46" s="388"/>
      <c r="D46" s="643"/>
      <c r="E46" s="388"/>
      <c r="F46" s="432"/>
      <c r="G46" s="124">
        <f t="shared" si="0"/>
        <v>0</v>
      </c>
      <c r="H46" s="124"/>
      <c r="I46" s="126"/>
    </row>
    <row r="47" spans="2:9" ht="21.95" customHeight="1">
      <c r="B47" s="327" t="s">
        <v>740</v>
      </c>
      <c r="C47" s="388"/>
      <c r="D47" s="643"/>
      <c r="E47" s="388"/>
      <c r="F47" s="432"/>
      <c r="G47" s="124">
        <f>SUM(G30:G46)</f>
        <v>0</v>
      </c>
      <c r="H47" s="124"/>
      <c r="I47" s="126"/>
    </row>
    <row r="48" spans="2:9">
      <c r="B48" s="25"/>
      <c r="C48" s="25"/>
      <c r="D48" s="644"/>
      <c r="E48" s="25"/>
      <c r="F48" s="25"/>
      <c r="G48" s="25"/>
      <c r="H48" s="25"/>
      <c r="I48" s="25"/>
    </row>
    <row r="49" spans="2:9">
      <c r="B49" s="1" t="s">
        <v>486</v>
      </c>
      <c r="C49" s="25"/>
      <c r="D49" s="644"/>
      <c r="E49" s="25"/>
      <c r="F49" s="25"/>
      <c r="G49" s="25"/>
      <c r="H49" s="25"/>
      <c r="I49" s="25"/>
    </row>
    <row r="50" spans="2:9">
      <c r="I50" s="6" t="s">
        <v>1217</v>
      </c>
    </row>
  </sheetData>
  <mergeCells count="3">
    <mergeCell ref="H29:I29"/>
    <mergeCell ref="B2:I2"/>
    <mergeCell ref="B27:I27"/>
  </mergeCells>
  <phoneticPr fontId="2"/>
  <printOptions horizontalCentered="1"/>
  <pageMargins left="0.7" right="0.7" top="0.75" bottom="0.75" header="0.3" footer="0.3"/>
  <pageSetup paperSize="9" fitToHeight="0" orientation="landscape" cellComments="asDisplayed" r:id="rId1"/>
  <headerFooter alignWithMargins="0"/>
  <rowBreaks count="1" manualBreakCount="1">
    <brk id="25" max="16383" man="1"/>
  </rowBreaks>
</worksheet>
</file>

<file path=xl/worksheets/sheet6.xml><?xml version="1.0" encoding="utf-8"?>
<worksheet xmlns="http://schemas.openxmlformats.org/spreadsheetml/2006/main" xmlns:r="http://schemas.openxmlformats.org/officeDocument/2006/relationships">
  <sheetPr codeName="Sheet21"/>
  <dimension ref="A2:I140"/>
  <sheetViews>
    <sheetView view="pageBreakPreview" zoomScaleNormal="75" zoomScaleSheetLayoutView="100" workbookViewId="0">
      <selection activeCell="H15" sqref="H15"/>
    </sheetView>
  </sheetViews>
  <sheetFormatPr defaultRowHeight="11.25"/>
  <cols>
    <col min="1" max="1" width="1.25" style="685" customWidth="1"/>
    <col min="2" max="2" width="14.25" style="685" customWidth="1"/>
    <col min="3" max="3" width="27.625" style="687" customWidth="1"/>
    <col min="4" max="4" width="14.875" style="685" customWidth="1"/>
    <col min="5" max="5" width="6.75" style="685" customWidth="1"/>
    <col min="6" max="6" width="14.875" style="686" customWidth="1"/>
    <col min="7" max="7" width="20.125" style="685" customWidth="1"/>
    <col min="8" max="8" width="22.375" style="685" customWidth="1"/>
    <col min="9" max="16384" width="9" style="685"/>
  </cols>
  <sheetData>
    <row r="2" spans="2:8" ht="11.25" customHeight="1">
      <c r="C2" s="1125"/>
      <c r="D2" s="790"/>
      <c r="E2" s="790"/>
      <c r="F2" s="790"/>
    </row>
    <row r="3" spans="2:8">
      <c r="C3" s="1125"/>
      <c r="D3" s="790"/>
      <c r="E3" s="790"/>
      <c r="F3" s="790"/>
    </row>
    <row r="11" spans="2:8" ht="21">
      <c r="B11" s="1126" t="s">
        <v>1434</v>
      </c>
      <c r="C11" s="1126"/>
      <c r="D11" s="1126"/>
      <c r="E11" s="1126"/>
      <c r="F11" s="1126"/>
      <c r="G11" s="1126"/>
      <c r="H11" s="1126"/>
    </row>
    <row r="13" spans="2:8" ht="12">
      <c r="C13" s="789" t="s">
        <v>1215</v>
      </c>
      <c r="D13" s="788" t="s">
        <v>1214</v>
      </c>
      <c r="E13" s="787"/>
      <c r="F13" s="786"/>
    </row>
    <row r="14" spans="2:8" ht="12">
      <c r="C14" s="789"/>
      <c r="D14" s="785" t="s">
        <v>1172</v>
      </c>
    </row>
    <row r="15" spans="2:8" ht="12">
      <c r="C15" s="965" t="s">
        <v>337</v>
      </c>
      <c r="D15" s="966" t="s">
        <v>1433</v>
      </c>
      <c r="E15" s="787"/>
      <c r="F15" s="786"/>
    </row>
    <row r="16" spans="2:8" ht="12">
      <c r="C16" s="789"/>
      <c r="D16" s="785" t="s">
        <v>1172</v>
      </c>
    </row>
    <row r="18" spans="1:8" ht="12">
      <c r="B18" s="784"/>
      <c r="C18" s="685"/>
      <c r="F18" s="685"/>
    </row>
    <row r="19" spans="1:8" ht="12">
      <c r="B19" s="784"/>
      <c r="C19" s="918" t="s">
        <v>1352</v>
      </c>
      <c r="F19" s="685"/>
    </row>
    <row r="20" spans="1:8" ht="12">
      <c r="B20" s="784"/>
      <c r="C20" s="685"/>
      <c r="F20" s="685"/>
    </row>
    <row r="21" spans="1:8" ht="12">
      <c r="B21" s="784"/>
      <c r="C21" s="784" t="s">
        <v>1213</v>
      </c>
      <c r="F21" s="685"/>
    </row>
    <row r="22" spans="1:8" ht="12">
      <c r="B22" s="784"/>
      <c r="C22" s="685"/>
      <c r="F22" s="685"/>
    </row>
    <row r="23" spans="1:8">
      <c r="A23" s="782"/>
      <c r="B23" s="782"/>
      <c r="C23" s="782"/>
      <c r="D23" s="782"/>
      <c r="E23" s="782"/>
      <c r="F23" s="783"/>
      <c r="G23" s="782"/>
      <c r="H23" s="782"/>
    </row>
    <row r="25" spans="1:8">
      <c r="F25" s="781" t="s">
        <v>1212</v>
      </c>
      <c r="G25" s="687"/>
      <c r="H25" s="687"/>
    </row>
    <row r="26" spans="1:8">
      <c r="F26" s="687"/>
      <c r="G26" s="687"/>
      <c r="H26" s="687"/>
    </row>
    <row r="27" spans="1:8">
      <c r="F27" s="687"/>
      <c r="G27" s="687"/>
      <c r="H27" s="687"/>
    </row>
    <row r="28" spans="1:8" ht="14.25" thickBot="1">
      <c r="F28" s="687"/>
      <c r="G28" s="1127" t="s">
        <v>1211</v>
      </c>
      <c r="H28" s="1127"/>
    </row>
    <row r="29" spans="1:8">
      <c r="F29" s="687"/>
      <c r="G29" s="687"/>
      <c r="H29" s="687"/>
    </row>
    <row r="30" spans="1:8">
      <c r="F30" s="687"/>
      <c r="G30" s="687"/>
      <c r="H30" s="687"/>
    </row>
    <row r="31" spans="1:8">
      <c r="F31" s="687"/>
      <c r="G31" s="687"/>
      <c r="H31" s="687"/>
    </row>
    <row r="32" spans="1:8">
      <c r="F32" s="687"/>
      <c r="G32" s="687"/>
      <c r="H32" s="687"/>
    </row>
    <row r="33" spans="1:9" ht="14.25" thickBot="1">
      <c r="F33" s="687"/>
      <c r="G33" s="1127" t="s">
        <v>1210</v>
      </c>
      <c r="H33" s="1127"/>
    </row>
    <row r="34" spans="1:9">
      <c r="F34" s="687"/>
      <c r="G34" s="687"/>
      <c r="H34" s="687"/>
    </row>
    <row r="38" spans="1:9">
      <c r="B38" s="687" t="s">
        <v>1209</v>
      </c>
    </row>
    <row r="39" spans="1:9">
      <c r="B39" s="687"/>
    </row>
    <row r="40" spans="1:9">
      <c r="B40" s="687" t="s">
        <v>1208</v>
      </c>
      <c r="C40" s="687" t="s">
        <v>1207</v>
      </c>
    </row>
    <row r="45" spans="1:9" ht="13.5">
      <c r="I45" s="662" t="s">
        <v>1219</v>
      </c>
    </row>
    <row r="46" spans="1:9" ht="36.75" customHeight="1">
      <c r="B46" s="733" t="s">
        <v>1206</v>
      </c>
      <c r="C46" s="933" t="s">
        <v>715</v>
      </c>
      <c r="D46" s="733"/>
      <c r="E46" s="733"/>
      <c r="F46" s="734"/>
      <c r="G46" s="733"/>
      <c r="H46" s="732" t="s">
        <v>1190</v>
      </c>
    </row>
    <row r="47" spans="1:9" ht="22.5" customHeight="1">
      <c r="A47" s="742"/>
      <c r="B47" s="780"/>
      <c r="C47" s="778"/>
      <c r="D47" s="778"/>
      <c r="E47" s="778"/>
      <c r="F47" s="779"/>
      <c r="G47" s="778"/>
      <c r="H47" s="777"/>
    </row>
    <row r="48" spans="1:9" ht="10.5" customHeight="1">
      <c r="A48" s="742"/>
      <c r="B48" s="1128" t="s">
        <v>1205</v>
      </c>
      <c r="C48" s="776"/>
      <c r="D48" s="1119" t="s">
        <v>651</v>
      </c>
      <c r="E48" s="1119" t="s">
        <v>1186</v>
      </c>
      <c r="F48" s="1130" t="s">
        <v>1204</v>
      </c>
      <c r="G48" s="1131"/>
      <c r="H48" s="1123" t="s">
        <v>1183</v>
      </c>
    </row>
    <row r="49" spans="1:8" ht="10.5" customHeight="1">
      <c r="A49" s="742"/>
      <c r="B49" s="1129"/>
      <c r="C49" s="775"/>
      <c r="D49" s="1120"/>
      <c r="E49" s="1120"/>
      <c r="F49" s="1132"/>
      <c r="G49" s="1133"/>
      <c r="H49" s="1124"/>
    </row>
    <row r="50" spans="1:8" ht="11.1" customHeight="1">
      <c r="A50" s="742" t="s">
        <v>1172</v>
      </c>
      <c r="B50" s="769" t="s">
        <v>1203</v>
      </c>
      <c r="C50" s="768"/>
      <c r="D50" s="767" t="s">
        <v>1172</v>
      </c>
      <c r="E50" s="766" t="s">
        <v>1172</v>
      </c>
      <c r="F50" s="752"/>
      <c r="G50" s="765" t="s">
        <v>1172</v>
      </c>
      <c r="H50" s="712" t="s">
        <v>1172</v>
      </c>
    </row>
    <row r="51" spans="1:8" ht="11.1" customHeight="1">
      <c r="A51" s="742" t="s">
        <v>1172</v>
      </c>
      <c r="B51" s="764" t="s">
        <v>1174</v>
      </c>
      <c r="C51" s="763"/>
      <c r="D51" s="762" t="s">
        <v>1172</v>
      </c>
      <c r="E51" s="698" t="s">
        <v>1172</v>
      </c>
      <c r="F51" s="745"/>
      <c r="G51" s="761" t="s">
        <v>1172</v>
      </c>
      <c r="H51" s="695" t="s">
        <v>1172</v>
      </c>
    </row>
    <row r="52" spans="1:8" ht="11.1" customHeight="1">
      <c r="A52" s="742" t="s">
        <v>1172</v>
      </c>
      <c r="B52" s="760" t="s">
        <v>1174</v>
      </c>
      <c r="C52" s="759"/>
      <c r="D52" s="774" t="s">
        <v>1172</v>
      </c>
      <c r="E52" s="721" t="s">
        <v>1172</v>
      </c>
      <c r="F52" s="773"/>
      <c r="G52" s="772" t="s">
        <v>1172</v>
      </c>
      <c r="H52" s="719" t="s">
        <v>1172</v>
      </c>
    </row>
    <row r="53" spans="1:8" ht="11.1" customHeight="1">
      <c r="A53" s="742" t="s">
        <v>1172</v>
      </c>
      <c r="B53" s="769" t="s">
        <v>1202</v>
      </c>
      <c r="C53" s="768"/>
      <c r="D53" s="767" t="s">
        <v>1172</v>
      </c>
      <c r="E53" s="766" t="s">
        <v>1172</v>
      </c>
      <c r="F53" s="752"/>
      <c r="G53" s="765">
        <v>5000000</v>
      </c>
      <c r="H53" s="712" t="s">
        <v>1172</v>
      </c>
    </row>
    <row r="54" spans="1:8" ht="11.1" customHeight="1">
      <c r="A54" s="742" t="s">
        <v>1172</v>
      </c>
      <c r="B54" s="764" t="s">
        <v>1174</v>
      </c>
      <c r="C54" s="763"/>
      <c r="D54" s="762" t="s">
        <v>1193</v>
      </c>
      <c r="E54" s="698" t="s">
        <v>1172</v>
      </c>
      <c r="F54" s="745"/>
      <c r="G54" s="761">
        <v>6000000</v>
      </c>
      <c r="H54" s="695" t="s">
        <v>1172</v>
      </c>
    </row>
    <row r="55" spans="1:8" ht="11.1" customHeight="1">
      <c r="A55" s="742" t="s">
        <v>1172</v>
      </c>
      <c r="B55" s="760" t="s">
        <v>1174</v>
      </c>
      <c r="C55" s="759"/>
      <c r="D55" s="758" t="s">
        <v>1172</v>
      </c>
      <c r="E55" s="691" t="s">
        <v>1192</v>
      </c>
      <c r="F55" s="737"/>
      <c r="G55" s="757">
        <f>G54-G53:H53</f>
        <v>1000000</v>
      </c>
      <c r="H55" s="688" t="s">
        <v>1172</v>
      </c>
    </row>
    <row r="56" spans="1:8" ht="11.1" customHeight="1">
      <c r="A56" s="742" t="s">
        <v>1172</v>
      </c>
      <c r="B56" s="771" t="s">
        <v>1173</v>
      </c>
      <c r="C56" s="770"/>
      <c r="D56" s="754" t="s">
        <v>1172</v>
      </c>
      <c r="E56" s="766" t="s">
        <v>1172</v>
      </c>
      <c r="F56" s="752"/>
      <c r="G56" s="765">
        <f>G53</f>
        <v>5000000</v>
      </c>
      <c r="H56" s="712" t="s">
        <v>1172</v>
      </c>
    </row>
    <row r="57" spans="1:8" ht="11.1" customHeight="1">
      <c r="A57" s="742" t="s">
        <v>1172</v>
      </c>
      <c r="B57" s="764" t="s">
        <v>1172</v>
      </c>
      <c r="C57" s="763"/>
      <c r="D57" s="747" t="s">
        <v>1172</v>
      </c>
      <c r="E57" s="698" t="s">
        <v>1172</v>
      </c>
      <c r="F57" s="745"/>
      <c r="G57" s="761">
        <f>G54</f>
        <v>6000000</v>
      </c>
      <c r="H57" s="695" t="s">
        <v>1172</v>
      </c>
    </row>
    <row r="58" spans="1:8" ht="11.1" customHeight="1">
      <c r="A58" s="742" t="s">
        <v>1172</v>
      </c>
      <c r="B58" s="760" t="s">
        <v>1172</v>
      </c>
      <c r="C58" s="759"/>
      <c r="D58" s="739" t="s">
        <v>1172</v>
      </c>
      <c r="E58" s="691" t="s">
        <v>1172</v>
      </c>
      <c r="F58" s="737"/>
      <c r="G58" s="757">
        <f>G55</f>
        <v>1000000</v>
      </c>
      <c r="H58" s="688" t="s">
        <v>1172</v>
      </c>
    </row>
    <row r="59" spans="1:8" ht="11.1" customHeight="1">
      <c r="A59" s="742" t="s">
        <v>1172</v>
      </c>
      <c r="B59" s="769" t="s">
        <v>1201</v>
      </c>
      <c r="C59" s="768"/>
      <c r="D59" s="767" t="s">
        <v>1172</v>
      </c>
      <c r="E59" s="766" t="s">
        <v>1172</v>
      </c>
      <c r="F59" s="752"/>
      <c r="G59" s="765" t="s">
        <v>1172</v>
      </c>
      <c r="H59" s="712" t="s">
        <v>1172</v>
      </c>
    </row>
    <row r="60" spans="1:8" ht="11.1" customHeight="1">
      <c r="A60" s="742" t="s">
        <v>1172</v>
      </c>
      <c r="B60" s="764" t="s">
        <v>1174</v>
      </c>
      <c r="C60" s="763"/>
      <c r="D60" s="762" t="s">
        <v>1172</v>
      </c>
      <c r="E60" s="698" t="s">
        <v>1172</v>
      </c>
      <c r="F60" s="745"/>
      <c r="G60" s="761" t="s">
        <v>1172</v>
      </c>
      <c r="H60" s="695" t="s">
        <v>1172</v>
      </c>
    </row>
    <row r="61" spans="1:8" ht="11.1" customHeight="1">
      <c r="A61" s="742" t="s">
        <v>1172</v>
      </c>
      <c r="B61" s="760" t="s">
        <v>1174</v>
      </c>
      <c r="C61" s="759"/>
      <c r="D61" s="758" t="s">
        <v>1172</v>
      </c>
      <c r="E61" s="691" t="s">
        <v>1172</v>
      </c>
      <c r="F61" s="737"/>
      <c r="G61" s="757" t="s">
        <v>1172</v>
      </c>
      <c r="H61" s="688" t="s">
        <v>1172</v>
      </c>
    </row>
    <row r="62" spans="1:8" ht="11.1" customHeight="1">
      <c r="A62" s="742" t="s">
        <v>1172</v>
      </c>
      <c r="B62" s="769" t="s">
        <v>1200</v>
      </c>
      <c r="C62" s="768"/>
      <c r="D62" s="767" t="s">
        <v>1172</v>
      </c>
      <c r="E62" s="766" t="s">
        <v>1172</v>
      </c>
      <c r="F62" s="752"/>
      <c r="G62" s="765">
        <v>500000</v>
      </c>
      <c r="H62" s="712" t="s">
        <v>1172</v>
      </c>
    </row>
    <row r="63" spans="1:8" ht="11.1" customHeight="1">
      <c r="A63" s="742" t="s">
        <v>1172</v>
      </c>
      <c r="B63" s="764" t="s">
        <v>1174</v>
      </c>
      <c r="C63" s="763"/>
      <c r="D63" s="762" t="s">
        <v>1193</v>
      </c>
      <c r="E63" s="698" t="s">
        <v>1172</v>
      </c>
      <c r="F63" s="745"/>
      <c r="G63" s="761">
        <v>600000</v>
      </c>
      <c r="H63" s="695" t="s">
        <v>1172</v>
      </c>
    </row>
    <row r="64" spans="1:8" ht="11.1" customHeight="1">
      <c r="A64" s="742" t="s">
        <v>1172</v>
      </c>
      <c r="B64" s="760" t="s">
        <v>1174</v>
      </c>
      <c r="C64" s="759"/>
      <c r="D64" s="758" t="s">
        <v>1172</v>
      </c>
      <c r="E64" s="691" t="s">
        <v>1192</v>
      </c>
      <c r="F64" s="737"/>
      <c r="G64" s="757" t="s">
        <v>1172</v>
      </c>
      <c r="H64" s="688" t="s">
        <v>1172</v>
      </c>
    </row>
    <row r="65" spans="1:8" ht="11.1" customHeight="1">
      <c r="A65" s="742" t="s">
        <v>1172</v>
      </c>
      <c r="B65" s="769" t="s">
        <v>1199</v>
      </c>
      <c r="C65" s="768"/>
      <c r="D65" s="767" t="s">
        <v>1172</v>
      </c>
      <c r="E65" s="766" t="s">
        <v>1172</v>
      </c>
      <c r="F65" s="752"/>
      <c r="G65" s="765">
        <v>500000</v>
      </c>
      <c r="H65" s="712" t="s">
        <v>1172</v>
      </c>
    </row>
    <row r="66" spans="1:8" ht="11.1" customHeight="1">
      <c r="A66" s="742" t="s">
        <v>1172</v>
      </c>
      <c r="B66" s="764" t="s">
        <v>1174</v>
      </c>
      <c r="C66" s="763"/>
      <c r="D66" s="762" t="s">
        <v>1193</v>
      </c>
      <c r="E66" s="698" t="s">
        <v>1172</v>
      </c>
      <c r="F66" s="745"/>
      <c r="G66" s="761">
        <v>600000</v>
      </c>
      <c r="H66" s="695" t="s">
        <v>1172</v>
      </c>
    </row>
    <row r="67" spans="1:8" ht="11.1" customHeight="1">
      <c r="A67" s="742" t="s">
        <v>1172</v>
      </c>
      <c r="B67" s="760" t="s">
        <v>1174</v>
      </c>
      <c r="C67" s="759"/>
      <c r="D67" s="758" t="s">
        <v>1172</v>
      </c>
      <c r="E67" s="691" t="s">
        <v>1192</v>
      </c>
      <c r="F67" s="737"/>
      <c r="G67" s="757" t="s">
        <v>1172</v>
      </c>
      <c r="H67" s="688" t="s">
        <v>1172</v>
      </c>
    </row>
    <row r="68" spans="1:8" ht="11.1" customHeight="1">
      <c r="A68" s="742" t="s">
        <v>1172</v>
      </c>
      <c r="B68" s="769" t="s">
        <v>1198</v>
      </c>
      <c r="C68" s="768"/>
      <c r="D68" s="767" t="s">
        <v>1172</v>
      </c>
      <c r="E68" s="766" t="s">
        <v>1172</v>
      </c>
      <c r="F68" s="752"/>
      <c r="G68" s="765">
        <v>500000</v>
      </c>
      <c r="H68" s="712" t="s">
        <v>1172</v>
      </c>
    </row>
    <row r="69" spans="1:8" ht="11.1" customHeight="1">
      <c r="A69" s="742" t="s">
        <v>1172</v>
      </c>
      <c r="B69" s="764" t="s">
        <v>1174</v>
      </c>
      <c r="C69" s="763"/>
      <c r="D69" s="762" t="s">
        <v>1193</v>
      </c>
      <c r="E69" s="698" t="s">
        <v>1172</v>
      </c>
      <c r="F69" s="745"/>
      <c r="G69" s="761">
        <v>600000</v>
      </c>
      <c r="H69" s="695" t="s">
        <v>1172</v>
      </c>
    </row>
    <row r="70" spans="1:8" ht="11.1" customHeight="1">
      <c r="A70" s="742" t="s">
        <v>1172</v>
      </c>
      <c r="B70" s="760" t="s">
        <v>1174</v>
      </c>
      <c r="C70" s="759"/>
      <c r="D70" s="758" t="s">
        <v>1172</v>
      </c>
      <c r="E70" s="691" t="s">
        <v>1192</v>
      </c>
      <c r="F70" s="737"/>
      <c r="G70" s="757" t="s">
        <v>1172</v>
      </c>
      <c r="H70" s="688" t="s">
        <v>1172</v>
      </c>
    </row>
    <row r="71" spans="1:8" ht="11.1" customHeight="1">
      <c r="A71" s="742" t="s">
        <v>1172</v>
      </c>
      <c r="B71" s="771" t="s">
        <v>1173</v>
      </c>
      <c r="C71" s="770"/>
      <c r="D71" s="754" t="s">
        <v>1172</v>
      </c>
      <c r="E71" s="766" t="s">
        <v>1172</v>
      </c>
      <c r="F71" s="752"/>
      <c r="G71" s="765">
        <f>SUM(G62,G65,G68)</f>
        <v>1500000</v>
      </c>
      <c r="H71" s="712" t="s">
        <v>1172</v>
      </c>
    </row>
    <row r="72" spans="1:8" ht="11.1" customHeight="1">
      <c r="A72" s="742" t="s">
        <v>1172</v>
      </c>
      <c r="B72" s="764" t="s">
        <v>1172</v>
      </c>
      <c r="C72" s="763"/>
      <c r="D72" s="747" t="s">
        <v>1172</v>
      </c>
      <c r="E72" s="698" t="s">
        <v>1172</v>
      </c>
      <c r="F72" s="745"/>
      <c r="G72" s="761">
        <f>SUM(G63,G66,G69)</f>
        <v>1800000</v>
      </c>
      <c r="H72" s="695" t="s">
        <v>1172</v>
      </c>
    </row>
    <row r="73" spans="1:8" ht="11.1" customHeight="1">
      <c r="A73" s="742" t="s">
        <v>1172</v>
      </c>
      <c r="B73" s="760" t="s">
        <v>1172</v>
      </c>
      <c r="C73" s="759"/>
      <c r="D73" s="739" t="s">
        <v>1172</v>
      </c>
      <c r="E73" s="691" t="s">
        <v>1172</v>
      </c>
      <c r="F73" s="737"/>
      <c r="G73" s="757">
        <f>G72-G71</f>
        <v>300000</v>
      </c>
      <c r="H73" s="688" t="s">
        <v>1172</v>
      </c>
    </row>
    <row r="74" spans="1:8" ht="11.1" customHeight="1">
      <c r="A74" s="742" t="s">
        <v>1172</v>
      </c>
      <c r="B74" s="769" t="s">
        <v>1174</v>
      </c>
      <c r="C74" s="768"/>
      <c r="D74" s="767" t="s">
        <v>1172</v>
      </c>
      <c r="E74" s="766" t="s">
        <v>1172</v>
      </c>
      <c r="F74" s="752"/>
      <c r="G74" s="765" t="s">
        <v>1172</v>
      </c>
      <c r="H74" s="712" t="s">
        <v>1172</v>
      </c>
    </row>
    <row r="75" spans="1:8" ht="11.1" customHeight="1">
      <c r="A75" s="742" t="s">
        <v>1172</v>
      </c>
      <c r="B75" s="764" t="s">
        <v>1174</v>
      </c>
      <c r="C75" s="763"/>
      <c r="D75" s="762" t="s">
        <v>1172</v>
      </c>
      <c r="E75" s="698" t="s">
        <v>1172</v>
      </c>
      <c r="F75" s="745"/>
      <c r="G75" s="761" t="s">
        <v>1172</v>
      </c>
      <c r="H75" s="695" t="s">
        <v>1172</v>
      </c>
    </row>
    <row r="76" spans="1:8" ht="11.1" customHeight="1">
      <c r="A76" s="742" t="s">
        <v>1172</v>
      </c>
      <c r="B76" s="760" t="s">
        <v>1174</v>
      </c>
      <c r="C76" s="759"/>
      <c r="D76" s="758" t="s">
        <v>1172</v>
      </c>
      <c r="E76" s="691" t="s">
        <v>1172</v>
      </c>
      <c r="F76" s="737"/>
      <c r="G76" s="757" t="s">
        <v>1172</v>
      </c>
      <c r="H76" s="688" t="s">
        <v>1172</v>
      </c>
    </row>
    <row r="77" spans="1:8" ht="11.1" customHeight="1">
      <c r="A77" s="742" t="s">
        <v>1172</v>
      </c>
      <c r="B77" s="769" t="s">
        <v>1197</v>
      </c>
      <c r="C77" s="768"/>
      <c r="D77" s="767" t="s">
        <v>1172</v>
      </c>
      <c r="E77" s="766" t="s">
        <v>1172</v>
      </c>
      <c r="F77" s="752"/>
      <c r="G77" s="765">
        <f>SUM(G53,G71)</f>
        <v>6500000</v>
      </c>
      <c r="H77" s="712" t="s">
        <v>1172</v>
      </c>
    </row>
    <row r="78" spans="1:8" ht="11.1" customHeight="1">
      <c r="A78" s="742" t="s">
        <v>1172</v>
      </c>
      <c r="B78" s="764" t="s">
        <v>1174</v>
      </c>
      <c r="C78" s="763"/>
      <c r="D78" s="762" t="s">
        <v>1193</v>
      </c>
      <c r="E78" s="698" t="s">
        <v>1172</v>
      </c>
      <c r="F78" s="745"/>
      <c r="G78" s="761">
        <f>SUM(G54,G72)</f>
        <v>7800000</v>
      </c>
      <c r="H78" s="695" t="s">
        <v>1172</v>
      </c>
    </row>
    <row r="79" spans="1:8" ht="11.1" customHeight="1">
      <c r="A79" s="742" t="s">
        <v>1172</v>
      </c>
      <c r="B79" s="760" t="s">
        <v>1174</v>
      </c>
      <c r="C79" s="759"/>
      <c r="D79" s="758" t="s">
        <v>1172</v>
      </c>
      <c r="E79" s="691" t="s">
        <v>1192</v>
      </c>
      <c r="F79" s="737"/>
      <c r="G79" s="757">
        <f>SUM(G55,G73)</f>
        <v>1300000</v>
      </c>
      <c r="H79" s="688" t="s">
        <v>1172</v>
      </c>
    </row>
    <row r="80" spans="1:8" ht="11.1" customHeight="1">
      <c r="A80" s="742" t="s">
        <v>1172</v>
      </c>
      <c r="B80" s="769" t="s">
        <v>1196</v>
      </c>
      <c r="C80" s="768"/>
      <c r="D80" s="767" t="s">
        <v>1172</v>
      </c>
      <c r="E80" s="766" t="s">
        <v>1172</v>
      </c>
      <c r="F80" s="752"/>
      <c r="G80" s="765">
        <f>G77*0.08</f>
        <v>520000</v>
      </c>
      <c r="H80" s="712" t="s">
        <v>1172</v>
      </c>
    </row>
    <row r="81" spans="1:9" ht="11.1" customHeight="1">
      <c r="A81" s="742" t="s">
        <v>1172</v>
      </c>
      <c r="B81" s="764" t="s">
        <v>1174</v>
      </c>
      <c r="C81" s="763"/>
      <c r="D81" s="762" t="s">
        <v>1193</v>
      </c>
      <c r="E81" s="698" t="s">
        <v>1172</v>
      </c>
      <c r="F81" s="745"/>
      <c r="G81" s="761">
        <f>G78*0.08</f>
        <v>624000</v>
      </c>
      <c r="H81" s="695" t="s">
        <v>1195</v>
      </c>
    </row>
    <row r="82" spans="1:9" ht="11.1" customHeight="1">
      <c r="A82" s="742" t="s">
        <v>1172</v>
      </c>
      <c r="B82" s="760" t="s">
        <v>1174</v>
      </c>
      <c r="C82" s="759"/>
      <c r="D82" s="758" t="s">
        <v>1172</v>
      </c>
      <c r="E82" s="691" t="s">
        <v>1192</v>
      </c>
      <c r="F82" s="737"/>
      <c r="G82" s="757">
        <f>G81-G80</f>
        <v>104000</v>
      </c>
      <c r="H82" s="688" t="s">
        <v>1172</v>
      </c>
    </row>
    <row r="83" spans="1:9" ht="11.1" customHeight="1">
      <c r="A83" s="742" t="s">
        <v>1172</v>
      </c>
      <c r="B83" s="769" t="s">
        <v>1194</v>
      </c>
      <c r="C83" s="768"/>
      <c r="D83" s="767" t="s">
        <v>1172</v>
      </c>
      <c r="E83" s="766" t="s">
        <v>1172</v>
      </c>
      <c r="F83" s="752"/>
      <c r="G83" s="765">
        <f>SUM(G77,G80)</f>
        <v>7020000</v>
      </c>
      <c r="H83" s="712" t="s">
        <v>1172</v>
      </c>
    </row>
    <row r="84" spans="1:9" ht="11.1" customHeight="1">
      <c r="A84" s="742" t="s">
        <v>1172</v>
      </c>
      <c r="B84" s="764" t="s">
        <v>1174</v>
      </c>
      <c r="C84" s="763"/>
      <c r="D84" s="762" t="s">
        <v>1193</v>
      </c>
      <c r="E84" s="698" t="s">
        <v>1172</v>
      </c>
      <c r="F84" s="745"/>
      <c r="G84" s="761">
        <f>SUM(G78,G81)</f>
        <v>8424000</v>
      </c>
      <c r="H84" s="695" t="s">
        <v>1172</v>
      </c>
    </row>
    <row r="85" spans="1:9" ht="11.1" customHeight="1">
      <c r="A85" s="742" t="s">
        <v>1172</v>
      </c>
      <c r="B85" s="760" t="s">
        <v>1174</v>
      </c>
      <c r="C85" s="759"/>
      <c r="D85" s="758" t="s">
        <v>1172</v>
      </c>
      <c r="E85" s="691" t="s">
        <v>1192</v>
      </c>
      <c r="F85" s="737"/>
      <c r="G85" s="757">
        <f>SUM(G79,G82)</f>
        <v>1404000</v>
      </c>
      <c r="H85" s="688" t="s">
        <v>1172</v>
      </c>
    </row>
    <row r="86" spans="1:9" ht="11.1" customHeight="1">
      <c r="A86" s="742"/>
      <c r="B86" s="756"/>
      <c r="C86" s="755"/>
      <c r="D86" s="754"/>
      <c r="E86" s="753"/>
      <c r="F86" s="752"/>
      <c r="G86" s="751"/>
      <c r="H86" s="750"/>
    </row>
    <row r="87" spans="1:9" ht="11.1" customHeight="1">
      <c r="A87" s="742"/>
      <c r="B87" s="749"/>
      <c r="C87" s="748"/>
      <c r="D87" s="747"/>
      <c r="E87" s="746"/>
      <c r="F87" s="745"/>
      <c r="G87" s="744"/>
      <c r="H87" s="743"/>
    </row>
    <row r="88" spans="1:9" ht="11.1" customHeight="1">
      <c r="A88" s="742"/>
      <c r="B88" s="741"/>
      <c r="C88" s="740"/>
      <c r="D88" s="739"/>
      <c r="E88" s="738"/>
      <c r="F88" s="737"/>
      <c r="G88" s="736"/>
      <c r="H88" s="735"/>
    </row>
    <row r="89" spans="1:9" ht="11.1" customHeight="1">
      <c r="A89" s="742"/>
      <c r="B89" s="756"/>
      <c r="C89" s="755"/>
      <c r="D89" s="754"/>
      <c r="E89" s="753"/>
      <c r="F89" s="752"/>
      <c r="G89" s="751"/>
      <c r="H89" s="750"/>
    </row>
    <row r="90" spans="1:9" ht="11.1" customHeight="1">
      <c r="A90" s="742"/>
      <c r="B90" s="749"/>
      <c r="C90" s="748"/>
      <c r="D90" s="747"/>
      <c r="E90" s="746"/>
      <c r="F90" s="745"/>
      <c r="G90" s="744"/>
      <c r="H90" s="743"/>
    </row>
    <row r="91" spans="1:9" ht="10.5" customHeight="1">
      <c r="A91" s="742"/>
      <c r="B91" s="741"/>
      <c r="C91" s="740"/>
      <c r="D91" s="739"/>
      <c r="E91" s="738"/>
      <c r="F91" s="737"/>
      <c r="G91" s="736"/>
      <c r="H91" s="735"/>
    </row>
    <row r="92" spans="1:9">
      <c r="I92" s="685" t="s">
        <v>1218</v>
      </c>
    </row>
    <row r="93" spans="1:9" ht="35.25" customHeight="1">
      <c r="B93" s="733" t="s">
        <v>1191</v>
      </c>
      <c r="C93" s="733"/>
      <c r="D93" s="934" t="s">
        <v>715</v>
      </c>
      <c r="E93" s="733"/>
      <c r="F93" s="734"/>
      <c r="G93" s="733"/>
      <c r="H93" s="732" t="s">
        <v>1190</v>
      </c>
    </row>
    <row r="94" spans="1:9">
      <c r="B94" s="1114" t="s">
        <v>1356</v>
      </c>
      <c r="C94" s="1115"/>
      <c r="D94" s="1115" t="s">
        <v>1189</v>
      </c>
      <c r="E94" s="1115"/>
      <c r="F94" s="1115"/>
      <c r="G94" s="1115" t="s">
        <v>1189</v>
      </c>
      <c r="H94" s="1116"/>
    </row>
    <row r="95" spans="1:9">
      <c r="B95" s="1114"/>
      <c r="C95" s="1115"/>
      <c r="D95" s="1115"/>
      <c r="E95" s="1115"/>
      <c r="F95" s="1115"/>
      <c r="G95" s="1115"/>
      <c r="H95" s="1116"/>
    </row>
    <row r="96" spans="1:9">
      <c r="B96" s="1117" t="s">
        <v>1188</v>
      </c>
      <c r="C96" s="1119" t="s">
        <v>1187</v>
      </c>
      <c r="D96" s="1119" t="s">
        <v>651</v>
      </c>
      <c r="E96" s="1119" t="s">
        <v>1186</v>
      </c>
      <c r="F96" s="1121" t="s">
        <v>1185</v>
      </c>
      <c r="G96" s="1119" t="s">
        <v>1184</v>
      </c>
      <c r="H96" s="1123" t="s">
        <v>1183</v>
      </c>
    </row>
    <row r="97" spans="2:8">
      <c r="B97" s="1118"/>
      <c r="C97" s="1120"/>
      <c r="D97" s="1120"/>
      <c r="E97" s="1120"/>
      <c r="F97" s="1122"/>
      <c r="G97" s="1120"/>
      <c r="H97" s="1124"/>
    </row>
    <row r="98" spans="2:8">
      <c r="B98" s="718" t="s">
        <v>1182</v>
      </c>
      <c r="C98" s="717" t="s">
        <v>1181</v>
      </c>
      <c r="D98" s="716">
        <v>592</v>
      </c>
      <c r="E98" s="715" t="s">
        <v>1172</v>
      </c>
      <c r="F98" s="714">
        <v>800</v>
      </c>
      <c r="G98" s="726">
        <f>D98*$F$98</f>
        <v>473600</v>
      </c>
      <c r="H98" s="712" t="s">
        <v>1172</v>
      </c>
    </row>
    <row r="99" spans="2:8">
      <c r="B99" s="701" t="s">
        <v>1176</v>
      </c>
      <c r="C99" s="700" t="s">
        <v>1175</v>
      </c>
      <c r="D99" s="711">
        <v>592</v>
      </c>
      <c r="E99" s="698" t="s">
        <v>1172</v>
      </c>
      <c r="F99" s="710" t="s">
        <v>1172</v>
      </c>
      <c r="G99" s="725">
        <f>D99*$F$98</f>
        <v>473600</v>
      </c>
      <c r="H99" s="695" t="s">
        <v>1172</v>
      </c>
    </row>
    <row r="100" spans="2:8">
      <c r="B100" s="724" t="s">
        <v>1176</v>
      </c>
      <c r="C100" s="723" t="s">
        <v>1175</v>
      </c>
      <c r="D100" s="722">
        <f>D99-D98</f>
        <v>0</v>
      </c>
      <c r="E100" s="721" t="s">
        <v>1177</v>
      </c>
      <c r="F100" s="720" t="s">
        <v>1172</v>
      </c>
      <c r="G100" s="919">
        <f>G99-G98</f>
        <v>0</v>
      </c>
      <c r="H100" s="719" t="s">
        <v>1172</v>
      </c>
    </row>
    <row r="101" spans="2:8">
      <c r="B101" s="718" t="s">
        <v>1180</v>
      </c>
      <c r="C101" s="717"/>
      <c r="D101" s="716">
        <v>43.5</v>
      </c>
      <c r="E101" s="715" t="s">
        <v>1172</v>
      </c>
      <c r="F101" s="714">
        <v>600</v>
      </c>
      <c r="G101" s="726">
        <f>D101*$F101</f>
        <v>26100</v>
      </c>
      <c r="H101" s="712" t="s">
        <v>1172</v>
      </c>
    </row>
    <row r="102" spans="2:8">
      <c r="B102" s="701" t="s">
        <v>1176</v>
      </c>
      <c r="C102" s="700" t="s">
        <v>1175</v>
      </c>
      <c r="D102" s="711">
        <v>43.5</v>
      </c>
      <c r="E102" s="698" t="s">
        <v>1172</v>
      </c>
      <c r="F102" s="710" t="s">
        <v>1172</v>
      </c>
      <c r="G102" s="725">
        <f>D102*$F101</f>
        <v>26100</v>
      </c>
      <c r="H102" s="695" t="s">
        <v>1172</v>
      </c>
    </row>
    <row r="103" spans="2:8">
      <c r="B103" s="694" t="s">
        <v>1176</v>
      </c>
      <c r="C103" s="693" t="s">
        <v>1175</v>
      </c>
      <c r="D103" s="709">
        <f>D102-D101</f>
        <v>0</v>
      </c>
      <c r="E103" s="691" t="s">
        <v>1177</v>
      </c>
      <c r="F103" s="708" t="s">
        <v>1172</v>
      </c>
      <c r="G103" s="919">
        <f>G102-G101</f>
        <v>0</v>
      </c>
      <c r="H103" s="688" t="s">
        <v>1172</v>
      </c>
    </row>
    <row r="104" spans="2:8">
      <c r="B104" s="718" t="s">
        <v>1179</v>
      </c>
      <c r="C104" s="717"/>
      <c r="D104" s="716">
        <v>544</v>
      </c>
      <c r="E104" s="715" t="s">
        <v>1172</v>
      </c>
      <c r="F104" s="714">
        <v>8000</v>
      </c>
      <c r="G104" s="726">
        <f>D104*$F104</f>
        <v>4352000</v>
      </c>
      <c r="H104" s="712" t="s">
        <v>1172</v>
      </c>
    </row>
    <row r="105" spans="2:8">
      <c r="B105" s="701" t="s">
        <v>1176</v>
      </c>
      <c r="C105" s="700" t="s">
        <v>1175</v>
      </c>
      <c r="D105" s="711">
        <v>544</v>
      </c>
      <c r="E105" s="698" t="s">
        <v>1172</v>
      </c>
      <c r="F105" s="710" t="s">
        <v>1172</v>
      </c>
      <c r="G105" s="725">
        <f>D105*$F104</f>
        <v>4352000</v>
      </c>
      <c r="H105" s="695" t="s">
        <v>1172</v>
      </c>
    </row>
    <row r="106" spans="2:8">
      <c r="B106" s="694" t="s">
        <v>1176</v>
      </c>
      <c r="C106" s="693" t="s">
        <v>1175</v>
      </c>
      <c r="D106" s="709">
        <f>D105-D104</f>
        <v>0</v>
      </c>
      <c r="E106" s="691" t="s">
        <v>1177</v>
      </c>
      <c r="F106" s="708" t="s">
        <v>1172</v>
      </c>
      <c r="G106" s="919">
        <f>G105-G104</f>
        <v>0</v>
      </c>
      <c r="H106" s="688" t="s">
        <v>1172</v>
      </c>
    </row>
    <row r="107" spans="2:8">
      <c r="B107" s="731" t="s">
        <v>1178</v>
      </c>
      <c r="C107" s="730"/>
      <c r="D107" s="729">
        <v>48.8</v>
      </c>
      <c r="E107" s="728" t="s">
        <v>1172</v>
      </c>
      <c r="F107" s="727">
        <v>9000</v>
      </c>
      <c r="G107" s="726">
        <f>D107*$F107</f>
        <v>439200</v>
      </c>
      <c r="H107" s="702" t="s">
        <v>1172</v>
      </c>
    </row>
    <row r="108" spans="2:8">
      <c r="B108" s="701" t="s">
        <v>1176</v>
      </c>
      <c r="C108" s="700" t="s">
        <v>1175</v>
      </c>
      <c r="D108" s="711">
        <v>48.8</v>
      </c>
      <c r="E108" s="698" t="s">
        <v>1172</v>
      </c>
      <c r="F108" s="710" t="s">
        <v>1172</v>
      </c>
      <c r="G108" s="725">
        <f>D108*$F107</f>
        <v>439200</v>
      </c>
      <c r="H108" s="695" t="s">
        <v>1172</v>
      </c>
    </row>
    <row r="109" spans="2:8">
      <c r="B109" s="724" t="s">
        <v>1176</v>
      </c>
      <c r="C109" s="723" t="s">
        <v>1175</v>
      </c>
      <c r="D109" s="722">
        <f>D108-D107</f>
        <v>0</v>
      </c>
      <c r="E109" s="721" t="s">
        <v>1177</v>
      </c>
      <c r="F109" s="720" t="s">
        <v>1172</v>
      </c>
      <c r="G109" s="919">
        <f>G108-G107</f>
        <v>0</v>
      </c>
      <c r="H109" s="719" t="s">
        <v>1172</v>
      </c>
    </row>
    <row r="110" spans="2:8">
      <c r="B110" s="718" t="s">
        <v>1357</v>
      </c>
      <c r="C110" s="717" t="s">
        <v>1363</v>
      </c>
      <c r="D110" s="716">
        <v>3</v>
      </c>
      <c r="E110" s="715" t="s">
        <v>1172</v>
      </c>
      <c r="F110" s="714">
        <v>20000</v>
      </c>
      <c r="G110" s="726">
        <v>60000</v>
      </c>
      <c r="H110" s="712" t="s">
        <v>1172</v>
      </c>
    </row>
    <row r="111" spans="2:8">
      <c r="B111" s="701" t="s">
        <v>1358</v>
      </c>
      <c r="C111" s="700" t="s">
        <v>1359</v>
      </c>
      <c r="D111" s="711">
        <v>5</v>
      </c>
      <c r="E111" s="698" t="s">
        <v>1172</v>
      </c>
      <c r="F111" s="710" t="s">
        <v>1172</v>
      </c>
      <c r="G111" s="725">
        <v>100000</v>
      </c>
      <c r="H111" s="695" t="s">
        <v>1172</v>
      </c>
    </row>
    <row r="112" spans="2:8">
      <c r="B112" s="694" t="s">
        <v>1360</v>
      </c>
      <c r="C112" s="693" t="s">
        <v>1359</v>
      </c>
      <c r="D112" s="709">
        <v>2</v>
      </c>
      <c r="E112" s="691" t="s">
        <v>1361</v>
      </c>
      <c r="F112" s="708" t="s">
        <v>1172</v>
      </c>
      <c r="G112" s="919">
        <v>40000</v>
      </c>
      <c r="H112" s="688" t="s">
        <v>1172</v>
      </c>
    </row>
    <row r="113" spans="2:8">
      <c r="B113" s="731" t="s">
        <v>1364</v>
      </c>
      <c r="C113" s="730" t="s">
        <v>1365</v>
      </c>
      <c r="D113" s="729">
        <v>19.2</v>
      </c>
      <c r="E113" s="728" t="s">
        <v>1172</v>
      </c>
      <c r="F113" s="727">
        <v>18000</v>
      </c>
      <c r="G113" s="726">
        <v>345600</v>
      </c>
      <c r="H113" s="702" t="s">
        <v>1172</v>
      </c>
    </row>
    <row r="114" spans="2:8">
      <c r="B114" s="701" t="s">
        <v>1358</v>
      </c>
      <c r="C114" s="700" t="s">
        <v>1359</v>
      </c>
      <c r="D114" s="711">
        <v>19.2</v>
      </c>
      <c r="E114" s="698" t="s">
        <v>1172</v>
      </c>
      <c r="F114" s="710" t="s">
        <v>1172</v>
      </c>
      <c r="G114" s="725">
        <v>345600</v>
      </c>
      <c r="H114" s="695" t="s">
        <v>1172</v>
      </c>
    </row>
    <row r="115" spans="2:8">
      <c r="B115" s="724" t="s">
        <v>1360</v>
      </c>
      <c r="C115" s="723" t="s">
        <v>1359</v>
      </c>
      <c r="D115" s="722">
        <v>0</v>
      </c>
      <c r="E115" s="721" t="s">
        <v>1362</v>
      </c>
      <c r="F115" s="720" t="s">
        <v>1172</v>
      </c>
      <c r="G115" s="919">
        <v>0</v>
      </c>
      <c r="H115" s="719" t="s">
        <v>1172</v>
      </c>
    </row>
    <row r="116" spans="2:8">
      <c r="B116" s="718"/>
      <c r="C116" s="717"/>
      <c r="D116" s="716"/>
      <c r="E116" s="715"/>
      <c r="F116" s="714"/>
      <c r="G116" s="726"/>
      <c r="H116" s="712"/>
    </row>
    <row r="117" spans="2:8">
      <c r="B117" s="701"/>
      <c r="C117" s="700"/>
      <c r="D117" s="711"/>
      <c r="E117" s="698"/>
      <c r="F117" s="710"/>
      <c r="G117" s="725"/>
      <c r="H117" s="695"/>
    </row>
    <row r="118" spans="2:8">
      <c r="B118" s="694"/>
      <c r="C118" s="693"/>
      <c r="D118" s="709"/>
      <c r="E118" s="691"/>
      <c r="F118" s="708"/>
      <c r="G118" s="919"/>
      <c r="H118" s="688"/>
    </row>
    <row r="119" spans="2:8">
      <c r="B119" s="731"/>
      <c r="C119" s="730"/>
      <c r="D119" s="729"/>
      <c r="E119" s="728"/>
      <c r="F119" s="727"/>
      <c r="G119" s="726"/>
      <c r="H119" s="702"/>
    </row>
    <row r="120" spans="2:8">
      <c r="B120" s="701"/>
      <c r="C120" s="700"/>
      <c r="D120" s="711"/>
      <c r="E120" s="698"/>
      <c r="F120" s="710"/>
      <c r="G120" s="725"/>
      <c r="H120" s="695"/>
    </row>
    <row r="121" spans="2:8">
      <c r="B121" s="724"/>
      <c r="C121" s="723"/>
      <c r="D121" s="722"/>
      <c r="E121" s="721"/>
      <c r="F121" s="720"/>
      <c r="G121" s="919"/>
      <c r="H121" s="719"/>
    </row>
    <row r="122" spans="2:8">
      <c r="B122" s="718"/>
      <c r="C122" s="717"/>
      <c r="D122" s="716"/>
      <c r="E122" s="715"/>
      <c r="F122" s="714"/>
      <c r="G122" s="726"/>
      <c r="H122" s="712"/>
    </row>
    <row r="123" spans="2:8">
      <c r="B123" s="701"/>
      <c r="C123" s="700"/>
      <c r="D123" s="711"/>
      <c r="E123" s="698"/>
      <c r="F123" s="710"/>
      <c r="G123" s="725"/>
      <c r="H123" s="695"/>
    </row>
    <row r="124" spans="2:8">
      <c r="B124" s="694"/>
      <c r="C124" s="693"/>
      <c r="D124" s="709"/>
      <c r="E124" s="691"/>
      <c r="F124" s="708"/>
      <c r="G124" s="919"/>
      <c r="H124" s="688"/>
    </row>
    <row r="125" spans="2:8">
      <c r="B125" s="731"/>
      <c r="C125" s="730"/>
      <c r="D125" s="729"/>
      <c r="E125" s="728"/>
      <c r="F125" s="727"/>
      <c r="G125" s="726"/>
      <c r="H125" s="702"/>
    </row>
    <row r="126" spans="2:8">
      <c r="B126" s="701"/>
      <c r="C126" s="700"/>
      <c r="D126" s="711"/>
      <c r="E126" s="698"/>
      <c r="F126" s="710"/>
      <c r="G126" s="725"/>
      <c r="H126" s="695"/>
    </row>
    <row r="127" spans="2:8">
      <c r="B127" s="724"/>
      <c r="C127" s="723"/>
      <c r="D127" s="722"/>
      <c r="E127" s="721"/>
      <c r="F127" s="720"/>
      <c r="G127" s="919"/>
      <c r="H127" s="719"/>
    </row>
    <row r="128" spans="2:8">
      <c r="B128" s="718"/>
      <c r="C128" s="717"/>
      <c r="D128" s="716"/>
      <c r="E128" s="715"/>
      <c r="F128" s="714"/>
      <c r="G128" s="726"/>
      <c r="H128" s="712"/>
    </row>
    <row r="129" spans="2:9">
      <c r="B129" s="701"/>
      <c r="C129" s="700"/>
      <c r="D129" s="711"/>
      <c r="E129" s="698"/>
      <c r="F129" s="710"/>
      <c r="G129" s="725"/>
      <c r="H129" s="695"/>
    </row>
    <row r="130" spans="2:9">
      <c r="B130" s="694"/>
      <c r="C130" s="693"/>
      <c r="D130" s="709"/>
      <c r="E130" s="691"/>
      <c r="F130" s="708"/>
      <c r="G130" s="919"/>
      <c r="H130" s="688"/>
    </row>
    <row r="131" spans="2:9">
      <c r="B131" s="731"/>
      <c r="C131" s="730"/>
      <c r="D131" s="729"/>
      <c r="E131" s="728"/>
      <c r="F131" s="727"/>
      <c r="G131" s="726"/>
      <c r="H131" s="702"/>
    </row>
    <row r="132" spans="2:9">
      <c r="B132" s="701"/>
      <c r="C132" s="700"/>
      <c r="D132" s="711"/>
      <c r="E132" s="698"/>
      <c r="F132" s="710"/>
      <c r="G132" s="725"/>
      <c r="H132" s="695"/>
    </row>
    <row r="133" spans="2:9">
      <c r="B133" s="724"/>
      <c r="C133" s="723"/>
      <c r="D133" s="722"/>
      <c r="E133" s="721"/>
      <c r="F133" s="720"/>
      <c r="G133" s="919"/>
      <c r="H133" s="719"/>
    </row>
    <row r="134" spans="2:9">
      <c r="B134" s="718"/>
      <c r="C134" s="717"/>
      <c r="D134" s="716"/>
      <c r="E134" s="715"/>
      <c r="F134" s="714"/>
      <c r="G134" s="713"/>
      <c r="H134" s="712"/>
    </row>
    <row r="135" spans="2:9">
      <c r="B135" s="701"/>
      <c r="C135" s="700"/>
      <c r="D135" s="711"/>
      <c r="E135" s="698"/>
      <c r="F135" s="710"/>
      <c r="G135" s="696"/>
      <c r="H135" s="695"/>
    </row>
    <row r="136" spans="2:9">
      <c r="B136" s="694"/>
      <c r="C136" s="693"/>
      <c r="D136" s="709"/>
      <c r="E136" s="691"/>
      <c r="F136" s="708"/>
      <c r="G136" s="689"/>
      <c r="H136" s="688"/>
    </row>
    <row r="137" spans="2:9">
      <c r="B137" s="707" t="s">
        <v>1173</v>
      </c>
      <c r="C137" s="706" t="s">
        <v>1172</v>
      </c>
      <c r="D137" s="705" t="s">
        <v>1172</v>
      </c>
      <c r="E137" s="704" t="s">
        <v>1172</v>
      </c>
      <c r="F137" s="703" t="s">
        <v>1172</v>
      </c>
      <c r="G137" s="920">
        <f>SUM(G98,G101,G104,G107,G110,G113,G116,G119,G122,G125,G128,G131)</f>
        <v>5696500</v>
      </c>
      <c r="H137" s="702" t="s">
        <v>1172</v>
      </c>
    </row>
    <row r="138" spans="2:9">
      <c r="B138" s="701" t="s">
        <v>1172</v>
      </c>
      <c r="C138" s="700" t="s">
        <v>1172</v>
      </c>
      <c r="D138" s="699" t="s">
        <v>1172</v>
      </c>
      <c r="E138" s="698" t="s">
        <v>1172</v>
      </c>
      <c r="F138" s="697" t="s">
        <v>1172</v>
      </c>
      <c r="G138" s="725">
        <f>SUM(G99,G102,G105,G108,G111,G114,G117,G120,G123,G126,G129,G132)</f>
        <v>5736500</v>
      </c>
      <c r="H138" s="695" t="s">
        <v>1172</v>
      </c>
    </row>
    <row r="139" spans="2:9">
      <c r="B139" s="694" t="s">
        <v>1172</v>
      </c>
      <c r="C139" s="693" t="s">
        <v>1172</v>
      </c>
      <c r="D139" s="692" t="s">
        <v>1172</v>
      </c>
      <c r="E139" s="691" t="s">
        <v>1172</v>
      </c>
      <c r="F139" s="690" t="s">
        <v>1172</v>
      </c>
      <c r="G139" s="919">
        <f>SUM(G100,G103,G106,G109,G112,G115,G118,G121,G124,G127,G130,G133)</f>
        <v>40000</v>
      </c>
      <c r="H139" s="688" t="s">
        <v>1172</v>
      </c>
    </row>
    <row r="140" spans="2:9">
      <c r="I140" s="685" t="s">
        <v>1218</v>
      </c>
    </row>
  </sheetData>
  <mergeCells count="19">
    <mergeCell ref="C2:C3"/>
    <mergeCell ref="B11:H11"/>
    <mergeCell ref="G33:H33"/>
    <mergeCell ref="G28:H28"/>
    <mergeCell ref="B48:B49"/>
    <mergeCell ref="D48:D49"/>
    <mergeCell ref="E48:E49"/>
    <mergeCell ref="H48:H49"/>
    <mergeCell ref="F48:G49"/>
    <mergeCell ref="B94:C95"/>
    <mergeCell ref="D94:F95"/>
    <mergeCell ref="G94:H95"/>
    <mergeCell ref="B96:B97"/>
    <mergeCell ref="C96:C97"/>
    <mergeCell ref="D96:D97"/>
    <mergeCell ref="E96:E97"/>
    <mergeCell ref="F96:F97"/>
    <mergeCell ref="G96:G97"/>
    <mergeCell ref="H96:H97"/>
  </mergeCells>
  <phoneticPr fontId="2"/>
  <pageMargins left="0.70866141732283472" right="0.47244094488188981" top="0.6692913385826772" bottom="0.47244094488188981" header="0.47244094488188981" footer="0.39370078740157483"/>
  <pageSetup paperSize="9" scale="99" orientation="landscape" r:id="rId1"/>
  <headerFooter alignWithMargins="0"/>
  <rowBreaks count="2" manualBreakCount="2">
    <brk id="45" max="16383" man="1"/>
    <brk id="92" max="16383" man="1"/>
  </rowBreaks>
  <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3:L28"/>
  <sheetViews>
    <sheetView view="pageBreakPreview" zoomScaleNormal="100" zoomScaleSheetLayoutView="100" workbookViewId="0">
      <selection sqref="A1:L28"/>
    </sheetView>
  </sheetViews>
  <sheetFormatPr defaultColWidth="9" defaultRowHeight="13.5"/>
  <cols>
    <col min="1" max="1" width="2.625" style="1" customWidth="1"/>
    <col min="2" max="2" width="5" style="1" customWidth="1"/>
    <col min="3" max="3" width="20.625" style="1" customWidth="1"/>
    <col min="4" max="4" width="23" style="1" customWidth="1"/>
    <col min="5" max="5" width="13.5" style="1" customWidth="1"/>
    <col min="6" max="6" width="7.5" style="1" customWidth="1"/>
    <col min="7" max="7" width="7.75" style="1" customWidth="1"/>
    <col min="8" max="8" width="11.625" style="1" customWidth="1"/>
    <col min="9" max="9" width="18.625" style="1" customWidth="1"/>
    <col min="10" max="10" width="12.625" style="1" customWidth="1"/>
    <col min="11" max="11" width="15.625" style="1" customWidth="1"/>
    <col min="12" max="12" width="3.125" style="1" customWidth="1"/>
    <col min="13" max="16384" width="9" style="1"/>
  </cols>
  <sheetData>
    <row r="3" spans="2:12" ht="17.25">
      <c r="B3" s="1111" t="s">
        <v>558</v>
      </c>
      <c r="C3" s="1136"/>
      <c r="D3" s="1136"/>
      <c r="E3" s="1136"/>
      <c r="F3" s="1136"/>
      <c r="G3" s="1136"/>
      <c r="H3" s="1136"/>
      <c r="I3" s="1136"/>
      <c r="J3" s="1136"/>
      <c r="K3" s="1136"/>
      <c r="L3" s="1136"/>
    </row>
    <row r="4" spans="2:12">
      <c r="C4" s="1" t="s">
        <v>1015</v>
      </c>
      <c r="J4" s="1" t="s">
        <v>492</v>
      </c>
    </row>
    <row r="5" spans="2:12">
      <c r="C5" s="1" t="s">
        <v>1016</v>
      </c>
      <c r="D5" s="1" t="s">
        <v>487</v>
      </c>
    </row>
    <row r="6" spans="2:12" ht="16.5" customHeight="1">
      <c r="H6" s="1" t="s">
        <v>1093</v>
      </c>
    </row>
    <row r="7" spans="2:12" ht="21.95" customHeight="1">
      <c r="H7" s="6" t="s">
        <v>488</v>
      </c>
    </row>
    <row r="8" spans="2:12" ht="18.75" customHeight="1">
      <c r="C8" s="1" t="s">
        <v>150</v>
      </c>
    </row>
    <row r="9" spans="2:12" ht="21.95" customHeight="1">
      <c r="H9" s="6" t="s">
        <v>441</v>
      </c>
      <c r="K9" s="1" t="s">
        <v>442</v>
      </c>
    </row>
    <row r="10" spans="2:12" ht="11.25" customHeight="1"/>
    <row r="11" spans="2:12" ht="21.95" customHeight="1">
      <c r="C11" s="6" t="s">
        <v>477</v>
      </c>
      <c r="D11" s="32"/>
      <c r="E11" s="32"/>
      <c r="F11" s="32"/>
      <c r="G11" s="32"/>
      <c r="H11" s="32"/>
    </row>
    <row r="12" spans="2:12" ht="9" customHeight="1"/>
    <row r="13" spans="2:12" ht="21.95" customHeight="1">
      <c r="C13" s="327" t="s">
        <v>489</v>
      </c>
      <c r="D13" s="327" t="s">
        <v>490</v>
      </c>
      <c r="E13" s="312" t="s">
        <v>493</v>
      </c>
      <c r="F13" s="1099" t="s">
        <v>494</v>
      </c>
      <c r="G13" s="1101"/>
      <c r="H13" s="1099" t="s">
        <v>506</v>
      </c>
      <c r="I13" s="1101"/>
      <c r="J13" s="327" t="s">
        <v>507</v>
      </c>
      <c r="K13" s="327" t="s">
        <v>406</v>
      </c>
    </row>
    <row r="14" spans="2:12" ht="21.95" customHeight="1">
      <c r="C14" s="388"/>
      <c r="D14" s="388"/>
      <c r="E14" s="388"/>
      <c r="F14" s="1134"/>
      <c r="G14" s="1135"/>
      <c r="H14" s="1134"/>
      <c r="I14" s="1135"/>
      <c r="J14" s="388"/>
      <c r="K14" s="388"/>
    </row>
    <row r="15" spans="2:12" ht="21.95" customHeight="1">
      <c r="C15" s="388"/>
      <c r="D15" s="388"/>
      <c r="E15" s="388"/>
      <c r="F15" s="1134"/>
      <c r="G15" s="1135"/>
      <c r="H15" s="1134"/>
      <c r="I15" s="1135"/>
      <c r="J15" s="388"/>
      <c r="K15" s="388"/>
    </row>
    <row r="16" spans="2:12" ht="21.95" customHeight="1">
      <c r="C16" s="388"/>
      <c r="D16" s="388"/>
      <c r="E16" s="388"/>
      <c r="F16" s="1134"/>
      <c r="G16" s="1135"/>
      <c r="H16" s="1134"/>
      <c r="I16" s="1135"/>
      <c r="J16" s="388"/>
      <c r="K16" s="388"/>
    </row>
    <row r="17" spans="1:11" ht="21.95" customHeight="1">
      <c r="C17" s="388"/>
      <c r="D17" s="388"/>
      <c r="E17" s="388"/>
      <c r="F17" s="1134"/>
      <c r="G17" s="1135"/>
      <c r="H17" s="1134"/>
      <c r="I17" s="1135"/>
      <c r="J17" s="388"/>
      <c r="K17" s="388"/>
    </row>
    <row r="18" spans="1:11" ht="21.95" customHeight="1">
      <c r="C18" s="388"/>
      <c r="D18" s="388"/>
      <c r="E18" s="388"/>
      <c r="F18" s="1134"/>
      <c r="G18" s="1135"/>
      <c r="H18" s="1134"/>
      <c r="I18" s="1135"/>
      <c r="J18" s="388"/>
      <c r="K18" s="388"/>
    </row>
    <row r="19" spans="1:11" ht="21.95" customHeight="1">
      <c r="C19" s="388"/>
      <c r="D19" s="388"/>
      <c r="E19" s="388"/>
      <c r="F19" s="1134"/>
      <c r="G19" s="1135"/>
      <c r="H19" s="1134"/>
      <c r="I19" s="1135"/>
      <c r="J19" s="388"/>
      <c r="K19" s="388"/>
    </row>
    <row r="20" spans="1:11" ht="21.95" customHeight="1">
      <c r="C20" s="388"/>
      <c r="D20" s="388"/>
      <c r="E20" s="388"/>
      <c r="F20" s="1134"/>
      <c r="G20" s="1135"/>
      <c r="H20" s="1134"/>
      <c r="I20" s="1135"/>
      <c r="J20" s="388"/>
      <c r="K20" s="388"/>
    </row>
    <row r="21" spans="1:11" ht="21.95" customHeight="1">
      <c r="C21" s="388"/>
      <c r="D21" s="388"/>
      <c r="E21" s="388"/>
      <c r="F21" s="1134"/>
      <c r="G21" s="1135"/>
      <c r="H21" s="1134"/>
      <c r="I21" s="1135"/>
      <c r="J21" s="388"/>
      <c r="K21" s="388"/>
    </row>
    <row r="22" spans="1:11" ht="21.95" customHeight="1">
      <c r="C22" s="388"/>
      <c r="D22" s="388"/>
      <c r="E22" s="388"/>
      <c r="F22" s="1134"/>
      <c r="G22" s="1135"/>
      <c r="H22" s="1134"/>
      <c r="I22" s="1135"/>
      <c r="J22" s="388"/>
      <c r="K22" s="388"/>
    </row>
    <row r="23" spans="1:11" ht="21.95" customHeight="1">
      <c r="C23" s="388"/>
      <c r="D23" s="388"/>
      <c r="E23" s="388"/>
      <c r="F23" s="1134"/>
      <c r="G23" s="1135"/>
      <c r="H23" s="1134"/>
      <c r="I23" s="1135"/>
      <c r="J23" s="388"/>
      <c r="K23" s="388"/>
    </row>
    <row r="24" spans="1:11" ht="21.95" customHeight="1">
      <c r="C24" s="388"/>
      <c r="D24" s="388"/>
      <c r="E24" s="388"/>
      <c r="F24" s="1134"/>
      <c r="G24" s="1135"/>
      <c r="H24" s="1134"/>
      <c r="I24" s="1135"/>
      <c r="J24" s="388"/>
      <c r="K24" s="388"/>
    </row>
    <row r="25" spans="1:11" ht="21.95" customHeight="1">
      <c r="C25" s="388"/>
      <c r="D25" s="388"/>
      <c r="E25" s="388"/>
      <c r="F25" s="1134"/>
      <c r="G25" s="1135"/>
      <c r="H25" s="1134"/>
      <c r="I25" s="1135"/>
      <c r="J25" s="388"/>
      <c r="K25" s="388"/>
    </row>
    <row r="26" spans="1:11" ht="21.95" customHeight="1">
      <c r="C26" s="388"/>
      <c r="D26" s="388"/>
      <c r="E26" s="388"/>
      <c r="F26" s="1134"/>
      <c r="G26" s="1135"/>
      <c r="H26" s="1134"/>
      <c r="I26" s="1135"/>
      <c r="J26" s="388"/>
      <c r="K26" s="388"/>
    </row>
    <row r="27" spans="1:11" ht="8.25" customHeight="1"/>
    <row r="28" spans="1:11" ht="17.25">
      <c r="A28" s="226"/>
      <c r="K28" s="6" t="s">
        <v>1309</v>
      </c>
    </row>
  </sheetData>
  <mergeCells count="29">
    <mergeCell ref="F26:G26"/>
    <mergeCell ref="H26:I26"/>
    <mergeCell ref="F22:G22"/>
    <mergeCell ref="H22:I22"/>
    <mergeCell ref="F21:G21"/>
    <mergeCell ref="H21:I21"/>
    <mergeCell ref="F25:G25"/>
    <mergeCell ref="H25:I25"/>
    <mergeCell ref="F24:G24"/>
    <mergeCell ref="H24:I24"/>
    <mergeCell ref="F15:G15"/>
    <mergeCell ref="H15:I15"/>
    <mergeCell ref="F16:G16"/>
    <mergeCell ref="B3:L3"/>
    <mergeCell ref="F13:G13"/>
    <mergeCell ref="H13:I13"/>
    <mergeCell ref="F14:G14"/>
    <mergeCell ref="H14:I14"/>
    <mergeCell ref="H16:I16"/>
    <mergeCell ref="F17:G17"/>
    <mergeCell ref="F18:G18"/>
    <mergeCell ref="F19:G19"/>
    <mergeCell ref="F20:G20"/>
    <mergeCell ref="F23:G23"/>
    <mergeCell ref="H17:I17"/>
    <mergeCell ref="H18:I18"/>
    <mergeCell ref="H19:I19"/>
    <mergeCell ref="H20:I20"/>
    <mergeCell ref="H23:I23"/>
  </mergeCells>
  <phoneticPr fontId="2"/>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sheetPr codeName="Sheet12">
    <pageSetUpPr fitToPage="1"/>
  </sheetPr>
  <dimension ref="B3:O29"/>
  <sheetViews>
    <sheetView view="pageBreakPreview" zoomScaleNormal="100" zoomScaleSheetLayoutView="100" workbookViewId="0">
      <selection sqref="A1:O29"/>
    </sheetView>
  </sheetViews>
  <sheetFormatPr defaultColWidth="9" defaultRowHeight="13.5"/>
  <cols>
    <col min="1" max="1" width="1.625" style="1" customWidth="1"/>
    <col min="2" max="2" width="1.375" style="1" customWidth="1"/>
    <col min="3" max="4" width="9.125" style="1" customWidth="1"/>
    <col min="5" max="5" width="17.75" style="1" customWidth="1"/>
    <col min="6" max="6" width="13.5" style="1" customWidth="1"/>
    <col min="7" max="7" width="7.5" style="1" customWidth="1"/>
    <col min="8" max="8" width="7.75" style="1" customWidth="1"/>
    <col min="9" max="9" width="9" style="1" customWidth="1"/>
    <col min="10" max="11" width="10.375" style="1" customWidth="1"/>
    <col min="12" max="13" width="12.625" style="1" customWidth="1"/>
    <col min="14" max="14" width="11.75" style="1" customWidth="1"/>
    <col min="15" max="15" width="1.375" style="1" customWidth="1"/>
    <col min="16" max="16384" width="9" style="1"/>
  </cols>
  <sheetData>
    <row r="3" spans="2:15" ht="18.75">
      <c r="B3" s="1137" t="s">
        <v>559</v>
      </c>
      <c r="C3" s="1138"/>
      <c r="D3" s="1138"/>
      <c r="E3" s="1138"/>
      <c r="F3" s="1138"/>
      <c r="G3" s="1138"/>
      <c r="H3" s="1138"/>
      <c r="I3" s="1138"/>
      <c r="J3" s="1138"/>
      <c r="K3" s="1138"/>
      <c r="L3" s="1138"/>
      <c r="M3" s="1138"/>
      <c r="N3" s="1138"/>
      <c r="O3" s="1138"/>
    </row>
    <row r="4" spans="2:15">
      <c r="C4" s="1" t="s">
        <v>1015</v>
      </c>
      <c r="L4" s="1" t="s">
        <v>492</v>
      </c>
    </row>
    <row r="5" spans="2:15">
      <c r="C5" s="1" t="s">
        <v>1016</v>
      </c>
      <c r="E5" s="1" t="s">
        <v>487</v>
      </c>
    </row>
    <row r="6" spans="2:15" ht="16.5" customHeight="1">
      <c r="J6" s="1" t="s">
        <v>1093</v>
      </c>
    </row>
    <row r="7" spans="2:15" ht="21.95" customHeight="1">
      <c r="J7" s="6" t="s">
        <v>488</v>
      </c>
    </row>
    <row r="8" spans="2:15" ht="18.75" customHeight="1">
      <c r="C8" s="326" t="s">
        <v>211</v>
      </c>
      <c r="D8" s="32"/>
      <c r="E8" s="32"/>
      <c r="F8" s="32"/>
      <c r="G8" s="32"/>
    </row>
    <row r="9" spans="2:15" ht="21.95" customHeight="1">
      <c r="J9" s="6" t="s">
        <v>441</v>
      </c>
      <c r="N9" s="1" t="s">
        <v>442</v>
      </c>
    </row>
    <row r="10" spans="2:15" ht="21.95" customHeight="1">
      <c r="C10" s="326" t="s">
        <v>151</v>
      </c>
      <c r="D10" s="6"/>
      <c r="E10" s="25"/>
      <c r="F10" s="25"/>
      <c r="G10" s="25"/>
      <c r="H10" s="25"/>
      <c r="I10" s="25"/>
    </row>
    <row r="11" spans="2:15" ht="21.95" customHeight="1">
      <c r="C11" s="1099" t="s">
        <v>671</v>
      </c>
      <c r="D11" s="1101"/>
      <c r="E11" s="327" t="s">
        <v>667</v>
      </c>
      <c r="F11" s="312" t="s">
        <v>668</v>
      </c>
      <c r="G11" s="1099" t="s">
        <v>494</v>
      </c>
      <c r="H11" s="1101"/>
      <c r="I11" s="1099" t="s">
        <v>506</v>
      </c>
      <c r="J11" s="1101"/>
      <c r="K11" s="130" t="s">
        <v>669</v>
      </c>
      <c r="L11" s="327" t="s">
        <v>670</v>
      </c>
      <c r="M11" s="327" t="s">
        <v>669</v>
      </c>
      <c r="N11" s="327" t="s">
        <v>494</v>
      </c>
    </row>
    <row r="12" spans="2:15" ht="21.95" customHeight="1">
      <c r="C12" s="1134"/>
      <c r="D12" s="1135"/>
      <c r="E12" s="388"/>
      <c r="F12" s="388"/>
      <c r="G12" s="1134"/>
      <c r="H12" s="1135"/>
      <c r="I12" s="1134"/>
      <c r="J12" s="1135"/>
      <c r="K12" s="264"/>
      <c r="L12" s="388"/>
      <c r="M12" s="388"/>
      <c r="N12" s="388"/>
    </row>
    <row r="13" spans="2:15" ht="21.95" customHeight="1">
      <c r="C13" s="1134"/>
      <c r="D13" s="1135"/>
      <c r="E13" s="388"/>
      <c r="F13" s="388"/>
      <c r="G13" s="1134"/>
      <c r="H13" s="1135"/>
      <c r="I13" s="1134"/>
      <c r="J13" s="1135"/>
      <c r="K13" s="264"/>
      <c r="L13" s="388"/>
      <c r="M13" s="388"/>
      <c r="N13" s="388"/>
    </row>
    <row r="14" spans="2:15" ht="21.95" customHeight="1">
      <c r="C14" s="1134"/>
      <c r="D14" s="1135"/>
      <c r="E14" s="388"/>
      <c r="F14" s="388"/>
      <c r="G14" s="1134"/>
      <c r="H14" s="1135"/>
      <c r="I14" s="1134"/>
      <c r="J14" s="1135"/>
      <c r="K14" s="264"/>
      <c r="L14" s="388"/>
      <c r="M14" s="388"/>
      <c r="N14" s="388"/>
    </row>
    <row r="15" spans="2:15" ht="21.95" customHeight="1">
      <c r="C15" s="1134"/>
      <c r="D15" s="1135"/>
      <c r="E15" s="388"/>
      <c r="F15" s="388"/>
      <c r="G15" s="1134"/>
      <c r="H15" s="1135"/>
      <c r="I15" s="1134"/>
      <c r="J15" s="1135"/>
      <c r="K15" s="264"/>
      <c r="L15" s="388"/>
      <c r="M15" s="388"/>
      <c r="N15" s="388"/>
    </row>
    <row r="16" spans="2:15" ht="21.95" customHeight="1">
      <c r="C16" s="1134"/>
      <c r="D16" s="1135"/>
      <c r="E16" s="388"/>
      <c r="F16" s="388"/>
      <c r="G16" s="1134"/>
      <c r="H16" s="1135"/>
      <c r="I16" s="1134"/>
      <c r="J16" s="1135"/>
      <c r="K16" s="264"/>
      <c r="L16" s="388"/>
      <c r="M16" s="388"/>
      <c r="N16" s="388"/>
    </row>
    <row r="17" spans="3:14" ht="21.95" customHeight="1">
      <c r="C17" s="1134"/>
      <c r="D17" s="1135"/>
      <c r="E17" s="388"/>
      <c r="F17" s="388"/>
      <c r="G17" s="1134"/>
      <c r="H17" s="1135"/>
      <c r="I17" s="1134"/>
      <c r="J17" s="1135"/>
      <c r="K17" s="264"/>
      <c r="L17" s="388"/>
      <c r="M17" s="388"/>
      <c r="N17" s="388"/>
    </row>
    <row r="18" spans="3:14" ht="21.95" customHeight="1">
      <c r="C18" s="1134"/>
      <c r="D18" s="1135"/>
      <c r="E18" s="388"/>
      <c r="F18" s="388"/>
      <c r="G18" s="1134"/>
      <c r="H18" s="1135"/>
      <c r="I18" s="1134"/>
      <c r="J18" s="1135"/>
      <c r="K18" s="264"/>
      <c r="L18" s="388"/>
      <c r="M18" s="388"/>
      <c r="N18" s="388"/>
    </row>
    <row r="19" spans="3:14" ht="21.95" customHeight="1">
      <c r="C19" s="1134"/>
      <c r="D19" s="1135"/>
      <c r="E19" s="388"/>
      <c r="F19" s="388"/>
      <c r="G19" s="1134"/>
      <c r="H19" s="1135"/>
      <c r="I19" s="1134"/>
      <c r="J19" s="1135"/>
      <c r="K19" s="264"/>
      <c r="L19" s="388"/>
      <c r="M19" s="388"/>
      <c r="N19" s="388"/>
    </row>
    <row r="20" spans="3:14" ht="21.95" customHeight="1">
      <c r="C20" s="1134"/>
      <c r="D20" s="1135"/>
      <c r="E20" s="388"/>
      <c r="F20" s="388"/>
      <c r="G20" s="1134"/>
      <c r="H20" s="1135"/>
      <c r="I20" s="1134"/>
      <c r="J20" s="1135"/>
      <c r="K20" s="264"/>
      <c r="L20" s="388"/>
      <c r="M20" s="388"/>
      <c r="N20" s="388"/>
    </row>
    <row r="21" spans="3:14" ht="21.95" customHeight="1">
      <c r="C21" s="1134"/>
      <c r="D21" s="1135"/>
      <c r="E21" s="388"/>
      <c r="F21" s="388"/>
      <c r="G21" s="1134"/>
      <c r="H21" s="1135"/>
      <c r="I21" s="1134"/>
      <c r="J21" s="1135"/>
      <c r="K21" s="264"/>
      <c r="L21" s="388"/>
      <c r="M21" s="388"/>
      <c r="N21" s="388"/>
    </row>
    <row r="22" spans="3:14" ht="21.95" customHeight="1">
      <c r="C22" s="1134"/>
      <c r="D22" s="1135"/>
      <c r="E22" s="388"/>
      <c r="F22" s="388"/>
      <c r="G22" s="1134"/>
      <c r="H22" s="1135"/>
      <c r="I22" s="1134"/>
      <c r="J22" s="1135"/>
      <c r="K22" s="264"/>
      <c r="L22" s="388"/>
      <c r="M22" s="388"/>
      <c r="N22" s="388"/>
    </row>
    <row r="23" spans="3:14" ht="21.95" customHeight="1">
      <c r="C23" s="1134"/>
      <c r="D23" s="1135"/>
      <c r="E23" s="388"/>
      <c r="F23" s="388"/>
      <c r="G23" s="1134"/>
      <c r="H23" s="1135"/>
      <c r="I23" s="1134"/>
      <c r="J23" s="1135"/>
      <c r="K23" s="264"/>
      <c r="L23" s="388"/>
      <c r="M23" s="388"/>
      <c r="N23" s="388"/>
    </row>
    <row r="24" spans="3:14" ht="21.95" customHeight="1">
      <c r="C24" s="1134"/>
      <c r="D24" s="1135"/>
      <c r="E24" s="388"/>
      <c r="F24" s="388"/>
      <c r="G24" s="1134"/>
      <c r="H24" s="1135"/>
      <c r="I24" s="1134"/>
      <c r="J24" s="1135"/>
      <c r="K24" s="264"/>
      <c r="L24" s="388"/>
      <c r="M24" s="388"/>
      <c r="N24" s="388"/>
    </row>
    <row r="25" spans="3:14" ht="21.95" customHeight="1">
      <c r="C25" s="1134"/>
      <c r="D25" s="1135"/>
      <c r="E25" s="388"/>
      <c r="F25" s="388"/>
      <c r="G25" s="1134"/>
      <c r="H25" s="1135"/>
      <c r="I25" s="1134"/>
      <c r="J25" s="1135"/>
      <c r="K25" s="264"/>
      <c r="L25" s="388"/>
      <c r="M25" s="388"/>
      <c r="N25" s="388"/>
    </row>
    <row r="26" spans="3:14" ht="21.95" customHeight="1">
      <c r="C26" s="1134"/>
      <c r="D26" s="1135"/>
      <c r="E26" s="388"/>
      <c r="F26" s="388"/>
      <c r="G26" s="1134"/>
      <c r="H26" s="1135"/>
      <c r="I26" s="1134"/>
      <c r="J26" s="1135"/>
      <c r="K26" s="264"/>
      <c r="L26" s="388"/>
      <c r="M26" s="388"/>
      <c r="N26" s="388"/>
    </row>
    <row r="27" spans="3:14" ht="21.95" customHeight="1">
      <c r="C27" s="1134"/>
      <c r="D27" s="1135"/>
      <c r="E27" s="388"/>
      <c r="F27" s="388"/>
      <c r="G27" s="1134"/>
      <c r="H27" s="1135"/>
      <c r="I27" s="1134"/>
      <c r="J27" s="1135"/>
      <c r="K27" s="264"/>
      <c r="L27" s="388"/>
      <c r="M27" s="388"/>
      <c r="N27" s="388"/>
    </row>
    <row r="28" spans="3:14" ht="8.25" customHeight="1"/>
    <row r="29" spans="3:14">
      <c r="N29" s="6" t="s">
        <v>1310</v>
      </c>
    </row>
  </sheetData>
  <mergeCells count="52">
    <mergeCell ref="G13:H13"/>
    <mergeCell ref="I13:J13"/>
    <mergeCell ref="I19:J19"/>
    <mergeCell ref="C15:D15"/>
    <mergeCell ref="C14:D14"/>
    <mergeCell ref="C16:D16"/>
    <mergeCell ref="G15:H15"/>
    <mergeCell ref="G16:H16"/>
    <mergeCell ref="I15:J15"/>
    <mergeCell ref="I16:J16"/>
    <mergeCell ref="I17:J17"/>
    <mergeCell ref="I18:J18"/>
    <mergeCell ref="G20:H20"/>
    <mergeCell ref="C17:D17"/>
    <mergeCell ref="G19:H19"/>
    <mergeCell ref="C19:D19"/>
    <mergeCell ref="C20:D20"/>
    <mergeCell ref="C18:D18"/>
    <mergeCell ref="G17:H17"/>
    <mergeCell ref="G18:H18"/>
    <mergeCell ref="I26:J26"/>
    <mergeCell ref="G24:H24"/>
    <mergeCell ref="B3:O3"/>
    <mergeCell ref="G11:H11"/>
    <mergeCell ref="I11:J11"/>
    <mergeCell ref="G12:H12"/>
    <mergeCell ref="I12:J12"/>
    <mergeCell ref="C11:D11"/>
    <mergeCell ref="C12:D12"/>
    <mergeCell ref="I20:J20"/>
    <mergeCell ref="I24:J24"/>
    <mergeCell ref="G14:H14"/>
    <mergeCell ref="I14:J14"/>
    <mergeCell ref="C13:D13"/>
    <mergeCell ref="G22:H22"/>
    <mergeCell ref="I22:J22"/>
    <mergeCell ref="G27:H27"/>
    <mergeCell ref="C27:D27"/>
    <mergeCell ref="I27:J27"/>
    <mergeCell ref="G21:H21"/>
    <mergeCell ref="I21:J21"/>
    <mergeCell ref="G25:H25"/>
    <mergeCell ref="I25:J25"/>
    <mergeCell ref="G23:H23"/>
    <mergeCell ref="I23:J23"/>
    <mergeCell ref="G26:H26"/>
    <mergeCell ref="C21:D21"/>
    <mergeCell ref="C22:D22"/>
    <mergeCell ref="C23:D23"/>
    <mergeCell ref="C24:D24"/>
    <mergeCell ref="C25:D25"/>
    <mergeCell ref="C26:D26"/>
  </mergeCells>
  <phoneticPr fontId="2"/>
  <printOptions horizontalCentered="1"/>
  <pageMargins left="0.59055118110236227" right="0.19685039370078741" top="0.23622047244094491" bottom="0.19685039370078741" header="0.27559055118110237" footer="0.19685039370078741"/>
  <pageSetup paperSize="9" fitToHeight="0" orientation="landscape" cellComments="asDisplayed" r:id="rId1"/>
  <headerFooter alignWithMargins="0"/>
  <rowBreaks count="1" manualBreakCount="1">
    <brk id="29" max="16383" man="1"/>
  </rowBreaks>
</worksheet>
</file>

<file path=xl/worksheets/sheet9.xml><?xml version="1.0" encoding="utf-8"?>
<worksheet xmlns="http://schemas.openxmlformats.org/spreadsheetml/2006/main" xmlns:r="http://schemas.openxmlformats.org/officeDocument/2006/relationships">
  <sheetPr codeName="Sheet7" enableFormatConditionsCalculation="0">
    <pageSetUpPr fitToPage="1"/>
  </sheetPr>
  <dimension ref="A1:AZ52"/>
  <sheetViews>
    <sheetView view="pageBreakPreview" zoomScaleNormal="100" zoomScaleSheetLayoutView="100" workbookViewId="0">
      <selection activeCell="Y11" sqref="Y11"/>
    </sheetView>
  </sheetViews>
  <sheetFormatPr defaultColWidth="2.375" defaultRowHeight="14.25" customHeight="1"/>
  <cols>
    <col min="1" max="1" width="1.125" style="1" customWidth="1"/>
    <col min="2" max="38" width="2.375" style="1"/>
    <col min="39" max="39" width="0.75" style="1" customWidth="1"/>
    <col min="40" max="16384" width="2.375" style="1"/>
  </cols>
  <sheetData>
    <row r="1" spans="1:51" ht="6.75" customHeight="1">
      <c r="A1" s="797"/>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672"/>
    </row>
    <row r="2" spans="1:51" ht="17.25" customHeight="1">
      <c r="A2" s="797"/>
      <c r="B2" s="798"/>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800"/>
      <c r="AM2" s="672"/>
    </row>
    <row r="3" spans="1:51" ht="17.25" customHeight="1">
      <c r="A3" s="797"/>
      <c r="B3" s="801"/>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c r="AH3" s="802"/>
      <c r="AI3" s="802"/>
      <c r="AJ3" s="803"/>
      <c r="AK3" s="802"/>
      <c r="AL3" s="804"/>
      <c r="AM3" s="672"/>
    </row>
    <row r="4" spans="1:51" ht="17.25" customHeight="1">
      <c r="A4" s="797"/>
      <c r="B4" s="801"/>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5"/>
      <c r="AG4" s="806" t="s">
        <v>513</v>
      </c>
      <c r="AH4" s="805"/>
      <c r="AI4" s="802"/>
      <c r="AJ4" s="803"/>
      <c r="AK4" s="802"/>
      <c r="AL4" s="804"/>
      <c r="AM4" s="672"/>
    </row>
    <row r="5" spans="1:51" ht="17.25" customHeight="1">
      <c r="A5" s="797"/>
      <c r="B5" s="807"/>
      <c r="C5" s="803"/>
      <c r="D5" s="803"/>
      <c r="E5" s="803"/>
      <c r="F5" s="803"/>
      <c r="G5" s="803"/>
      <c r="H5" s="803"/>
      <c r="I5" s="803"/>
      <c r="J5" s="803"/>
      <c r="K5" s="803"/>
      <c r="L5" s="1141" t="s">
        <v>1240</v>
      </c>
      <c r="M5" s="1141"/>
      <c r="N5" s="1141"/>
      <c r="O5" s="1141"/>
      <c r="P5" s="1141"/>
      <c r="Q5" s="1141"/>
      <c r="R5" s="1141"/>
      <c r="S5" s="1141"/>
      <c r="T5" s="1141"/>
      <c r="U5" s="1141"/>
      <c r="V5" s="1141"/>
      <c r="W5" s="1141"/>
      <c r="X5" s="1141"/>
      <c r="Y5" s="1141"/>
      <c r="Z5" s="1141"/>
      <c r="AA5" s="1141"/>
      <c r="AB5" s="1141"/>
      <c r="AC5" s="808"/>
      <c r="AD5" s="808"/>
      <c r="AE5" s="808"/>
      <c r="AF5" s="809"/>
      <c r="AG5" s="806" t="s">
        <v>512</v>
      </c>
      <c r="AH5" s="809"/>
      <c r="AI5" s="808"/>
      <c r="AJ5" s="808"/>
      <c r="AK5" s="808"/>
      <c r="AL5" s="810"/>
      <c r="AM5" s="672"/>
      <c r="AO5" s="1072" t="s">
        <v>542</v>
      </c>
      <c r="AP5" s="1139"/>
      <c r="AQ5" s="1139"/>
      <c r="AR5" s="1139"/>
      <c r="AS5" s="1139"/>
      <c r="AT5" s="1139"/>
      <c r="AU5" s="1139"/>
      <c r="AV5" s="1139"/>
      <c r="AW5" s="1139"/>
      <c r="AX5" s="1139"/>
      <c r="AY5" s="1139"/>
    </row>
    <row r="6" spans="1:51" ht="17.25" customHeight="1">
      <c r="A6" s="797"/>
      <c r="B6" s="801"/>
      <c r="C6" s="802"/>
      <c r="D6" s="802"/>
      <c r="E6" s="802"/>
      <c r="F6" s="802"/>
      <c r="G6" s="802"/>
      <c r="H6" s="802"/>
      <c r="I6" s="802"/>
      <c r="J6" s="802"/>
      <c r="K6" s="802"/>
      <c r="L6" s="1141"/>
      <c r="M6" s="1141"/>
      <c r="N6" s="1141"/>
      <c r="O6" s="1141"/>
      <c r="P6" s="1141"/>
      <c r="Q6" s="1141"/>
      <c r="R6" s="1141"/>
      <c r="S6" s="1141"/>
      <c r="T6" s="1141"/>
      <c r="U6" s="1141"/>
      <c r="V6" s="1141"/>
      <c r="W6" s="1141"/>
      <c r="X6" s="1141"/>
      <c r="Y6" s="1141"/>
      <c r="Z6" s="1141"/>
      <c r="AA6" s="1141"/>
      <c r="AB6" s="1141"/>
      <c r="AC6" s="802"/>
      <c r="AD6" s="802"/>
      <c r="AE6" s="802"/>
      <c r="AF6" s="802"/>
      <c r="AG6" s="802"/>
      <c r="AH6" s="802"/>
      <c r="AI6" s="802"/>
      <c r="AJ6" s="802"/>
      <c r="AK6" s="802"/>
      <c r="AL6" s="804"/>
      <c r="AM6" s="672"/>
      <c r="AO6" s="1139"/>
      <c r="AP6" s="1139"/>
      <c r="AQ6" s="1139"/>
      <c r="AR6" s="1139"/>
      <c r="AS6" s="1139"/>
      <c r="AT6" s="1139"/>
      <c r="AU6" s="1139"/>
      <c r="AV6" s="1139"/>
      <c r="AW6" s="1139"/>
      <c r="AX6" s="1139"/>
      <c r="AY6" s="1139"/>
    </row>
    <row r="7" spans="1:51" ht="17.25" customHeight="1">
      <c r="A7" s="797"/>
      <c r="B7" s="801"/>
      <c r="C7" s="803"/>
      <c r="D7" s="803"/>
      <c r="E7" s="803"/>
      <c r="F7" s="803"/>
      <c r="G7" s="803"/>
      <c r="H7" s="803"/>
      <c r="I7" s="803"/>
      <c r="J7" s="803"/>
      <c r="K7" s="803"/>
      <c r="L7" s="803"/>
      <c r="M7" s="803"/>
      <c r="N7" s="803"/>
      <c r="O7" s="803"/>
      <c r="P7" s="803"/>
      <c r="Q7" s="803"/>
      <c r="R7" s="802"/>
      <c r="S7" s="802"/>
      <c r="T7" s="802"/>
      <c r="U7" s="802"/>
      <c r="V7" s="802"/>
      <c r="W7" s="802"/>
      <c r="X7" s="802"/>
      <c r="Y7" s="802"/>
      <c r="Z7" s="802"/>
      <c r="AA7" s="802"/>
      <c r="AB7" s="802"/>
      <c r="AC7" s="802"/>
      <c r="AD7" s="802"/>
      <c r="AE7" s="802"/>
      <c r="AF7" s="802"/>
      <c r="AG7" s="802"/>
      <c r="AH7" s="802"/>
      <c r="AI7" s="802"/>
      <c r="AJ7" s="802"/>
      <c r="AK7" s="802"/>
      <c r="AL7" s="804"/>
      <c r="AM7" s="672"/>
      <c r="AO7" s="1139"/>
      <c r="AP7" s="1139"/>
      <c r="AQ7" s="1139"/>
      <c r="AR7" s="1139"/>
      <c r="AS7" s="1139"/>
      <c r="AT7" s="1139"/>
      <c r="AU7" s="1139"/>
      <c r="AV7" s="1139"/>
      <c r="AW7" s="1139"/>
      <c r="AX7" s="1139"/>
      <c r="AY7" s="1139"/>
    </row>
    <row r="8" spans="1:51" ht="17.25" customHeight="1">
      <c r="A8" s="797"/>
      <c r="B8" s="801"/>
      <c r="C8" s="803"/>
      <c r="D8" s="803"/>
      <c r="E8" s="803"/>
      <c r="F8" s="803"/>
      <c r="G8" s="803"/>
      <c r="H8" s="803"/>
      <c r="I8" s="803"/>
      <c r="J8" s="803"/>
      <c r="K8" s="803"/>
      <c r="L8" s="803"/>
      <c r="M8" s="803"/>
      <c r="N8" s="803"/>
      <c r="O8" s="803"/>
      <c r="P8" s="803"/>
      <c r="Q8" s="803"/>
      <c r="R8" s="803"/>
      <c r="S8" s="803"/>
      <c r="T8" s="803"/>
      <c r="U8" s="803"/>
      <c r="V8" s="803"/>
      <c r="W8" s="802"/>
      <c r="X8" s="802"/>
      <c r="Y8" s="802"/>
      <c r="Z8" s="802"/>
      <c r="AA8" s="802"/>
      <c r="AB8" s="802"/>
      <c r="AC8" s="802"/>
      <c r="AD8" s="802"/>
      <c r="AE8" s="802"/>
      <c r="AF8" s="802"/>
      <c r="AG8" s="802"/>
      <c r="AH8" s="802"/>
      <c r="AI8" s="802"/>
      <c r="AJ8" s="803"/>
      <c r="AK8" s="802"/>
      <c r="AL8" s="811"/>
      <c r="AM8" s="672"/>
      <c r="AO8" s="1139"/>
      <c r="AP8" s="1139"/>
      <c r="AQ8" s="1139"/>
      <c r="AR8" s="1139"/>
      <c r="AS8" s="1139"/>
      <c r="AT8" s="1139"/>
      <c r="AU8" s="1139"/>
      <c r="AV8" s="1139"/>
      <c r="AW8" s="1139"/>
      <c r="AX8" s="1139"/>
      <c r="AY8" s="1139"/>
    </row>
    <row r="9" spans="1:51" ht="17.25" customHeight="1">
      <c r="A9" s="797"/>
      <c r="B9" s="807"/>
      <c r="C9" s="803"/>
      <c r="D9" s="803"/>
      <c r="E9" s="803"/>
      <c r="F9" s="803"/>
      <c r="G9" s="803"/>
      <c r="H9" s="803"/>
      <c r="I9" s="803"/>
      <c r="J9" s="803"/>
      <c r="K9" s="803"/>
      <c r="L9" s="803"/>
      <c r="M9" s="803"/>
      <c r="N9" s="803"/>
      <c r="O9" s="803"/>
      <c r="P9" s="803"/>
      <c r="Q9" s="803"/>
      <c r="R9" s="803"/>
      <c r="S9" s="803"/>
      <c r="T9" s="803"/>
      <c r="U9" s="803"/>
      <c r="V9" s="803"/>
      <c r="W9" s="803"/>
      <c r="X9" s="803"/>
      <c r="Y9" s="803"/>
      <c r="Z9" s="803"/>
      <c r="AA9" s="963" t="s">
        <v>511</v>
      </c>
      <c r="AB9" s="803"/>
      <c r="AC9" s="803"/>
      <c r="AD9" s="803"/>
      <c r="AE9" s="803"/>
      <c r="AF9" s="803"/>
      <c r="AG9" s="803"/>
      <c r="AH9" s="803"/>
      <c r="AI9" s="803"/>
      <c r="AJ9" s="803"/>
      <c r="AK9" s="803"/>
      <c r="AL9" s="811"/>
      <c r="AM9" s="672"/>
      <c r="AO9" s="1139"/>
      <c r="AP9" s="1139"/>
      <c r="AQ9" s="1139"/>
      <c r="AR9" s="1139"/>
      <c r="AS9" s="1139"/>
      <c r="AT9" s="1139"/>
      <c r="AU9" s="1139"/>
      <c r="AV9" s="1139"/>
      <c r="AW9" s="1139"/>
      <c r="AX9" s="1139"/>
      <c r="AY9" s="1139"/>
    </row>
    <row r="10" spans="1:51" ht="17.25" customHeight="1">
      <c r="A10" s="797"/>
      <c r="B10" s="807"/>
      <c r="C10" s="803" t="s">
        <v>1039</v>
      </c>
      <c r="D10" s="802"/>
      <c r="E10" s="802"/>
      <c r="F10" s="802"/>
      <c r="G10" s="802"/>
      <c r="H10" s="802"/>
      <c r="I10" s="802"/>
      <c r="J10" s="802"/>
      <c r="K10" s="802"/>
      <c r="L10" s="802"/>
      <c r="M10" s="802"/>
      <c r="N10" s="802"/>
      <c r="O10" s="802"/>
      <c r="P10" s="802"/>
      <c r="Q10" s="802"/>
      <c r="R10" s="802"/>
      <c r="S10" s="802"/>
      <c r="T10" s="802"/>
      <c r="U10" s="802"/>
      <c r="V10" s="802"/>
      <c r="W10" s="803"/>
      <c r="X10" s="803"/>
      <c r="Y10" s="803"/>
      <c r="Z10" s="803"/>
      <c r="AA10" s="803"/>
      <c r="AB10" s="803"/>
      <c r="AC10" s="803"/>
      <c r="AD10" s="803"/>
      <c r="AE10" s="803"/>
      <c r="AF10" s="803"/>
      <c r="AG10" s="803"/>
      <c r="AH10" s="803"/>
      <c r="AI10" s="803"/>
      <c r="AJ10" s="803"/>
      <c r="AK10" s="803"/>
      <c r="AL10" s="811"/>
      <c r="AM10" s="672"/>
      <c r="AO10" s="1140"/>
      <c r="AP10" s="1140"/>
      <c r="AQ10" s="1140"/>
      <c r="AR10" s="1140"/>
      <c r="AS10" s="1140"/>
      <c r="AT10" s="1140"/>
      <c r="AU10" s="1140"/>
      <c r="AV10" s="1140"/>
      <c r="AW10" s="1140"/>
      <c r="AX10" s="1140"/>
      <c r="AY10" s="1140"/>
    </row>
    <row r="11" spans="1:51" ht="17.25" customHeight="1">
      <c r="A11" s="797"/>
      <c r="B11" s="807"/>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11"/>
      <c r="AM11" s="672"/>
      <c r="AO11" s="1072" t="s">
        <v>80</v>
      </c>
      <c r="AP11" s="1072"/>
      <c r="AQ11" s="1072"/>
      <c r="AR11" s="1072"/>
      <c r="AS11" s="1072"/>
      <c r="AT11" s="1072"/>
      <c r="AU11" s="1072"/>
      <c r="AV11" s="1072"/>
      <c r="AW11" s="1072"/>
      <c r="AX11" s="1072"/>
      <c r="AY11" s="1072"/>
    </row>
    <row r="12" spans="1:51" ht="17.25" customHeight="1">
      <c r="A12" s="797"/>
      <c r="B12" s="807"/>
      <c r="C12" s="803"/>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11"/>
      <c r="AM12" s="672"/>
      <c r="AO12" s="1072"/>
      <c r="AP12" s="1072"/>
      <c r="AQ12" s="1072"/>
      <c r="AR12" s="1072"/>
      <c r="AS12" s="1072"/>
      <c r="AT12" s="1072"/>
      <c r="AU12" s="1072"/>
      <c r="AV12" s="1072"/>
      <c r="AW12" s="1072"/>
      <c r="AX12" s="1072"/>
      <c r="AY12" s="1072"/>
    </row>
    <row r="13" spans="1:51" ht="17.25" customHeight="1">
      <c r="A13" s="797"/>
      <c r="B13" s="807"/>
      <c r="C13" s="812" t="s">
        <v>1232</v>
      </c>
      <c r="D13" s="813"/>
      <c r="E13" s="813"/>
      <c r="F13" s="813"/>
      <c r="G13" s="813"/>
      <c r="H13" s="813"/>
      <c r="I13" s="813"/>
      <c r="J13" s="813"/>
      <c r="K13" s="813"/>
      <c r="L13" s="813"/>
      <c r="M13" s="813"/>
      <c r="N13" s="813"/>
      <c r="O13" s="813"/>
      <c r="P13" s="813"/>
      <c r="Q13" s="813"/>
      <c r="R13" s="813"/>
      <c r="S13" s="813"/>
      <c r="T13" s="813"/>
      <c r="U13" s="813"/>
      <c r="V13" s="813"/>
      <c r="W13" s="803"/>
      <c r="X13" s="803"/>
      <c r="Y13" s="803"/>
      <c r="Z13" s="803"/>
      <c r="AA13" s="803"/>
      <c r="AB13" s="803"/>
      <c r="AC13" s="803"/>
      <c r="AD13" s="803"/>
      <c r="AE13" s="803"/>
      <c r="AF13" s="803"/>
      <c r="AG13" s="803"/>
      <c r="AH13" s="803"/>
      <c r="AI13" s="803"/>
      <c r="AJ13" s="803"/>
      <c r="AK13" s="803"/>
      <c r="AL13" s="811"/>
      <c r="AM13" s="672"/>
      <c r="AO13" s="1072"/>
      <c r="AP13" s="1072"/>
      <c r="AQ13" s="1072"/>
      <c r="AR13" s="1072"/>
      <c r="AS13" s="1072"/>
      <c r="AT13" s="1072"/>
      <c r="AU13" s="1072"/>
      <c r="AV13" s="1072"/>
      <c r="AW13" s="1072"/>
      <c r="AX13" s="1072"/>
      <c r="AY13" s="1072"/>
    </row>
    <row r="14" spans="1:51" ht="17.25" customHeight="1">
      <c r="A14" s="797"/>
      <c r="B14" s="807"/>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11"/>
      <c r="AM14" s="672"/>
      <c r="AO14" s="1072"/>
      <c r="AP14" s="1072"/>
      <c r="AQ14" s="1072"/>
      <c r="AR14" s="1072"/>
      <c r="AS14" s="1072"/>
      <c r="AT14" s="1072"/>
      <c r="AU14" s="1072"/>
      <c r="AV14" s="1072"/>
      <c r="AW14" s="1072"/>
      <c r="AX14" s="1072"/>
      <c r="AY14" s="1072"/>
    </row>
    <row r="15" spans="1:51" ht="17.25" customHeight="1">
      <c r="A15" s="797"/>
      <c r="B15" s="807"/>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11"/>
      <c r="AM15" s="672"/>
      <c r="AO15" s="1072"/>
      <c r="AP15" s="1072"/>
      <c r="AQ15" s="1072"/>
      <c r="AR15" s="1072"/>
      <c r="AS15" s="1072"/>
      <c r="AT15" s="1072"/>
      <c r="AU15" s="1072"/>
      <c r="AV15" s="1072"/>
      <c r="AW15" s="1072"/>
      <c r="AX15" s="1072"/>
      <c r="AY15" s="1072"/>
    </row>
    <row r="16" spans="1:51" ht="17.25" customHeight="1">
      <c r="A16" s="797"/>
      <c r="B16" s="807"/>
      <c r="C16" s="803"/>
      <c r="D16" s="803"/>
      <c r="E16" s="803"/>
      <c r="F16" s="803"/>
      <c r="G16" s="803"/>
      <c r="H16" s="803"/>
      <c r="I16" s="803"/>
      <c r="J16" s="803"/>
      <c r="K16" s="1146" t="s">
        <v>508</v>
      </c>
      <c r="L16" s="1147"/>
      <c r="M16" s="1145"/>
      <c r="N16" s="1145"/>
      <c r="O16" s="1145"/>
      <c r="P16" s="1145"/>
      <c r="Q16" s="1145"/>
      <c r="R16" s="1145"/>
      <c r="S16" s="1145"/>
      <c r="T16" s="1145"/>
      <c r="U16" s="1145"/>
      <c r="V16" s="1145"/>
      <c r="W16" s="1145"/>
      <c r="X16" s="1145"/>
      <c r="Y16" s="1145"/>
      <c r="Z16" s="1145"/>
      <c r="AA16" s="1145"/>
      <c r="AB16" s="803"/>
      <c r="AC16" s="803"/>
      <c r="AD16" s="803"/>
      <c r="AE16" s="803"/>
      <c r="AF16" s="803"/>
      <c r="AG16" s="803"/>
      <c r="AH16" s="803"/>
      <c r="AI16" s="803"/>
      <c r="AJ16" s="803"/>
      <c r="AK16" s="803"/>
      <c r="AL16" s="811"/>
      <c r="AM16" s="672"/>
    </row>
    <row r="17" spans="1:52" ht="17.25" customHeight="1">
      <c r="A17" s="797"/>
      <c r="B17" s="807"/>
      <c r="C17" s="803"/>
      <c r="D17" s="803"/>
      <c r="E17" s="803"/>
      <c r="F17" s="803"/>
      <c r="G17" s="803"/>
      <c r="H17" s="803"/>
      <c r="I17" s="803"/>
      <c r="J17" s="803"/>
      <c r="K17" s="1148"/>
      <c r="L17" s="1149"/>
      <c r="M17" s="1145"/>
      <c r="N17" s="1145"/>
      <c r="O17" s="1145"/>
      <c r="P17" s="1145"/>
      <c r="Q17" s="1145"/>
      <c r="R17" s="1145"/>
      <c r="S17" s="1145"/>
      <c r="T17" s="1145"/>
      <c r="U17" s="1145"/>
      <c r="V17" s="1145"/>
      <c r="W17" s="1145"/>
      <c r="X17" s="1145"/>
      <c r="Y17" s="1145"/>
      <c r="Z17" s="1145"/>
      <c r="AA17" s="1145"/>
      <c r="AB17" s="803"/>
      <c r="AC17" s="803"/>
      <c r="AD17" s="803"/>
      <c r="AE17" s="803"/>
      <c r="AF17" s="803"/>
      <c r="AG17" s="803"/>
      <c r="AH17" s="803"/>
      <c r="AI17" s="803"/>
      <c r="AJ17" s="803"/>
      <c r="AK17" s="803"/>
      <c r="AL17" s="811"/>
      <c r="AM17" s="672"/>
      <c r="AO17" s="1072" t="s">
        <v>72</v>
      </c>
      <c r="AP17" s="1072"/>
      <c r="AQ17" s="1072"/>
      <c r="AR17" s="1072"/>
      <c r="AS17" s="1072"/>
      <c r="AT17" s="1072"/>
      <c r="AU17" s="1072"/>
      <c r="AV17" s="1072"/>
      <c r="AW17" s="1072"/>
      <c r="AX17" s="1072"/>
      <c r="AY17" s="1072"/>
      <c r="AZ17" s="1072"/>
    </row>
    <row r="18" spans="1:52" ht="17.25" customHeight="1">
      <c r="A18" s="797"/>
      <c r="B18" s="807"/>
      <c r="C18" s="803"/>
      <c r="D18" s="803"/>
      <c r="E18" s="803"/>
      <c r="F18" s="803"/>
      <c r="G18" s="803"/>
      <c r="H18" s="803"/>
      <c r="I18" s="803"/>
      <c r="J18" s="803"/>
      <c r="K18" s="1150"/>
      <c r="L18" s="1151"/>
      <c r="M18" s="1145"/>
      <c r="N18" s="1145"/>
      <c r="O18" s="1145"/>
      <c r="P18" s="1145"/>
      <c r="Q18" s="1145"/>
      <c r="R18" s="1145"/>
      <c r="S18" s="1145"/>
      <c r="T18" s="1145"/>
      <c r="U18" s="1145"/>
      <c r="V18" s="1145"/>
      <c r="W18" s="1145"/>
      <c r="X18" s="1145"/>
      <c r="Y18" s="1145"/>
      <c r="Z18" s="1145"/>
      <c r="AA18" s="1145"/>
      <c r="AB18" s="803"/>
      <c r="AC18" s="803"/>
      <c r="AD18" s="803"/>
      <c r="AE18" s="803"/>
      <c r="AF18" s="803"/>
      <c r="AG18" s="803"/>
      <c r="AH18" s="803"/>
      <c r="AI18" s="803"/>
      <c r="AJ18" s="803"/>
      <c r="AK18" s="803"/>
      <c r="AL18" s="811"/>
      <c r="AM18" s="672"/>
      <c r="AO18" s="1072"/>
      <c r="AP18" s="1072"/>
      <c r="AQ18" s="1072"/>
      <c r="AR18" s="1072"/>
      <c r="AS18" s="1072"/>
      <c r="AT18" s="1072"/>
      <c r="AU18" s="1072"/>
      <c r="AV18" s="1072"/>
      <c r="AW18" s="1072"/>
      <c r="AX18" s="1072"/>
      <c r="AY18" s="1072"/>
      <c r="AZ18" s="1072"/>
    </row>
    <row r="19" spans="1:52" ht="17.25" customHeight="1">
      <c r="A19" s="797"/>
      <c r="B19" s="807"/>
      <c r="C19" s="803"/>
      <c r="D19" s="803"/>
      <c r="E19" s="803"/>
      <c r="F19" s="803"/>
      <c r="G19" s="803"/>
      <c r="H19" s="803"/>
      <c r="I19" s="803"/>
      <c r="J19" s="803"/>
      <c r="K19" s="803"/>
      <c r="L19" s="803"/>
      <c r="M19" s="803"/>
      <c r="N19" s="803"/>
      <c r="O19" s="803"/>
      <c r="P19" s="803"/>
      <c r="Q19" s="803"/>
      <c r="R19" s="803"/>
      <c r="S19" s="803"/>
      <c r="T19" s="963" t="s">
        <v>510</v>
      </c>
      <c r="U19" s="803"/>
      <c r="V19" s="803"/>
      <c r="W19" s="803"/>
      <c r="X19" s="803"/>
      <c r="Y19" s="803"/>
      <c r="Z19" s="803"/>
      <c r="AA19" s="803"/>
      <c r="AB19" s="803"/>
      <c r="AC19" s="803"/>
      <c r="AD19" s="803"/>
      <c r="AE19" s="803"/>
      <c r="AF19" s="803"/>
      <c r="AG19" s="803"/>
      <c r="AH19" s="803"/>
      <c r="AI19" s="803"/>
      <c r="AJ19" s="803"/>
      <c r="AK19" s="803"/>
      <c r="AL19" s="811"/>
      <c r="AM19" s="672"/>
      <c r="AO19" s="1072"/>
      <c r="AP19" s="1072"/>
      <c r="AQ19" s="1072"/>
      <c r="AR19" s="1072"/>
      <c r="AS19" s="1072"/>
      <c r="AT19" s="1072"/>
      <c r="AU19" s="1072"/>
      <c r="AV19" s="1072"/>
      <c r="AW19" s="1072"/>
      <c r="AX19" s="1072"/>
      <c r="AY19" s="1072"/>
      <c r="AZ19" s="1072"/>
    </row>
    <row r="20" spans="1:52" ht="17.25" customHeight="1">
      <c r="A20" s="797"/>
      <c r="B20" s="807"/>
      <c r="C20" s="814"/>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11"/>
      <c r="AM20" s="672"/>
      <c r="AO20" s="1072" t="s">
        <v>73</v>
      </c>
      <c r="AP20" s="1072"/>
      <c r="AQ20" s="1072"/>
      <c r="AR20" s="1072"/>
      <c r="AS20" s="1072"/>
      <c r="AT20" s="1072"/>
      <c r="AU20" s="1072"/>
      <c r="AV20" s="1072"/>
      <c r="AW20" s="1072"/>
      <c r="AX20" s="1072"/>
      <c r="AY20" s="1072"/>
      <c r="AZ20" s="1072"/>
    </row>
    <row r="21" spans="1:52" ht="17.25" customHeight="1">
      <c r="A21" s="797"/>
      <c r="B21" s="807"/>
      <c r="C21" s="814"/>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11"/>
      <c r="AM21" s="672"/>
      <c r="AO21" s="1072"/>
      <c r="AP21" s="1072"/>
      <c r="AQ21" s="1072"/>
      <c r="AR21" s="1072"/>
      <c r="AS21" s="1072"/>
      <c r="AT21" s="1072"/>
      <c r="AU21" s="1072"/>
      <c r="AV21" s="1072"/>
      <c r="AW21" s="1072"/>
      <c r="AX21" s="1072"/>
      <c r="AY21" s="1072"/>
      <c r="AZ21" s="1072"/>
    </row>
    <row r="22" spans="1:52" ht="17.25" customHeight="1">
      <c r="A22" s="797"/>
      <c r="B22" s="807"/>
      <c r="C22" s="803"/>
      <c r="D22" s="803"/>
      <c r="E22" s="803"/>
      <c r="F22" s="803"/>
      <c r="G22" s="803"/>
      <c r="H22" s="803"/>
      <c r="I22" s="803"/>
      <c r="J22" s="803"/>
      <c r="K22" s="803"/>
      <c r="L22" s="803"/>
      <c r="M22" s="803"/>
      <c r="N22" s="803"/>
      <c r="O22" s="803"/>
      <c r="P22" s="803"/>
      <c r="Q22" s="803"/>
      <c r="R22" s="803"/>
      <c r="S22" s="803"/>
      <c r="T22" s="814" t="s">
        <v>1070</v>
      </c>
      <c r="U22" s="803"/>
      <c r="V22" s="803"/>
      <c r="W22" s="803"/>
      <c r="X22" s="803"/>
      <c r="Y22" s="803"/>
      <c r="Z22" s="803"/>
      <c r="AA22" s="803"/>
      <c r="AB22" s="803"/>
      <c r="AC22" s="803"/>
      <c r="AD22" s="803"/>
      <c r="AE22" s="803"/>
      <c r="AF22" s="803"/>
      <c r="AG22" s="803"/>
      <c r="AH22" s="803"/>
      <c r="AI22" s="803"/>
      <c r="AJ22" s="803"/>
      <c r="AK22" s="803"/>
      <c r="AL22" s="811"/>
      <c r="AM22" s="672"/>
      <c r="AO22" s="1072"/>
      <c r="AP22" s="1072"/>
      <c r="AQ22" s="1072"/>
      <c r="AR22" s="1072"/>
      <c r="AS22" s="1072"/>
      <c r="AT22" s="1072"/>
      <c r="AU22" s="1072"/>
      <c r="AV22" s="1072"/>
      <c r="AW22" s="1072"/>
      <c r="AX22" s="1072"/>
      <c r="AY22" s="1072"/>
      <c r="AZ22" s="1072"/>
    </row>
    <row r="23" spans="1:52" ht="17.25" customHeight="1">
      <c r="A23" s="797"/>
      <c r="B23" s="807"/>
      <c r="C23" s="803"/>
      <c r="D23" s="803"/>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803"/>
      <c r="AK23" s="803"/>
      <c r="AL23" s="811"/>
      <c r="AM23" s="672"/>
    </row>
    <row r="24" spans="1:52" ht="17.25" customHeight="1">
      <c r="A24" s="797"/>
      <c r="B24" s="807"/>
      <c r="C24" s="803"/>
      <c r="D24" s="803"/>
      <c r="E24" s="803"/>
      <c r="F24" s="803"/>
      <c r="G24" s="803"/>
      <c r="H24" s="803"/>
      <c r="I24" s="803"/>
      <c r="J24" s="803"/>
      <c r="K24" s="803"/>
      <c r="L24" s="803"/>
      <c r="M24" s="803"/>
      <c r="N24" s="803"/>
      <c r="O24" s="803"/>
      <c r="P24" s="803"/>
      <c r="Q24" s="803"/>
      <c r="R24" s="803"/>
      <c r="S24" s="803"/>
      <c r="T24" s="803" t="s">
        <v>520</v>
      </c>
      <c r="U24" s="803"/>
      <c r="V24" s="803"/>
      <c r="W24" s="803"/>
      <c r="X24" s="803"/>
      <c r="Y24" s="803"/>
      <c r="Z24" s="815"/>
      <c r="AA24" s="815"/>
      <c r="AB24" s="815"/>
      <c r="AC24" s="815"/>
      <c r="AD24" s="815"/>
      <c r="AE24" s="815"/>
      <c r="AF24" s="815"/>
      <c r="AG24" s="803" t="s">
        <v>212</v>
      </c>
      <c r="AH24" s="803"/>
      <c r="AI24" s="815"/>
      <c r="AJ24" s="803"/>
      <c r="AK24" s="815"/>
      <c r="AL24" s="811" t="s">
        <v>201</v>
      </c>
      <c r="AM24" s="672"/>
    </row>
    <row r="25" spans="1:52" ht="17.25" customHeight="1">
      <c r="A25" s="797"/>
      <c r="B25" s="807"/>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15"/>
      <c r="AA25" s="815"/>
      <c r="AB25" s="815"/>
      <c r="AC25" s="815"/>
      <c r="AD25" s="815"/>
      <c r="AE25" s="815"/>
      <c r="AF25" s="815"/>
      <c r="AG25" s="803"/>
      <c r="AH25" s="803"/>
      <c r="AI25" s="815"/>
      <c r="AJ25" s="803"/>
      <c r="AK25" s="815"/>
      <c r="AL25" s="811"/>
      <c r="AM25" s="672"/>
    </row>
    <row r="26" spans="1:52" ht="17.25" customHeight="1">
      <c r="A26" s="797"/>
      <c r="B26" s="807"/>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15"/>
      <c r="AA26" s="815"/>
      <c r="AB26" s="815"/>
      <c r="AC26" s="815"/>
      <c r="AD26" s="815"/>
      <c r="AE26" s="815"/>
      <c r="AF26" s="815"/>
      <c r="AG26" s="803"/>
      <c r="AH26" s="803"/>
      <c r="AI26" s="815"/>
      <c r="AJ26" s="803"/>
      <c r="AK26" s="815"/>
      <c r="AL26" s="811"/>
      <c r="AM26" s="672"/>
      <c r="AO26" s="1072" t="s">
        <v>81</v>
      </c>
      <c r="AP26" s="1072"/>
      <c r="AQ26" s="1072"/>
      <c r="AR26" s="1072"/>
      <c r="AS26" s="1072"/>
      <c r="AT26" s="1072"/>
      <c r="AU26" s="1072"/>
      <c r="AV26" s="1072"/>
      <c r="AW26" s="1072"/>
      <c r="AX26" s="1072"/>
      <c r="AY26" s="1072"/>
      <c r="AZ26" s="1072"/>
    </row>
    <row r="27" spans="1:52" ht="17.25" customHeight="1">
      <c r="A27" s="797"/>
      <c r="B27" s="807"/>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11"/>
      <c r="AM27" s="672"/>
      <c r="AO27" s="1072"/>
      <c r="AP27" s="1072"/>
      <c r="AQ27" s="1072"/>
      <c r="AR27" s="1072"/>
      <c r="AS27" s="1072"/>
      <c r="AT27" s="1072"/>
      <c r="AU27" s="1072"/>
      <c r="AV27" s="1072"/>
      <c r="AW27" s="1072"/>
      <c r="AX27" s="1072"/>
      <c r="AY27" s="1072"/>
      <c r="AZ27" s="1072"/>
    </row>
    <row r="28" spans="1:52" ht="17.25" customHeight="1">
      <c r="A28" s="797"/>
      <c r="B28" s="807"/>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11"/>
      <c r="AM28" s="672"/>
      <c r="AO28" s="1072"/>
      <c r="AP28" s="1072"/>
      <c r="AQ28" s="1072"/>
      <c r="AR28" s="1072"/>
      <c r="AS28" s="1072"/>
      <c r="AT28" s="1072"/>
      <c r="AU28" s="1072"/>
      <c r="AV28" s="1072"/>
      <c r="AW28" s="1072"/>
      <c r="AX28" s="1072"/>
      <c r="AY28" s="1072"/>
      <c r="AZ28" s="1072"/>
    </row>
    <row r="29" spans="1:52" ht="17.25" customHeight="1">
      <c r="A29" s="797"/>
      <c r="B29" s="807"/>
      <c r="C29" s="803"/>
      <c r="D29" s="803"/>
      <c r="E29" s="803"/>
      <c r="F29" s="803"/>
      <c r="G29" s="803"/>
      <c r="H29" s="803"/>
      <c r="I29" s="803"/>
      <c r="J29" s="803"/>
      <c r="K29" s="803"/>
      <c r="L29" s="803"/>
      <c r="M29" s="803"/>
      <c r="N29" s="803"/>
      <c r="O29" s="803"/>
      <c r="P29" s="803"/>
      <c r="Q29" s="803"/>
      <c r="R29" s="803"/>
      <c r="S29" s="803"/>
      <c r="T29" s="803" t="s">
        <v>521</v>
      </c>
      <c r="U29" s="803"/>
      <c r="V29" s="803"/>
      <c r="W29" s="803"/>
      <c r="X29" s="803"/>
      <c r="Y29" s="803"/>
      <c r="Z29" s="803"/>
      <c r="AA29" s="803"/>
      <c r="AB29" s="803"/>
      <c r="AC29" s="803"/>
      <c r="AD29" s="803"/>
      <c r="AE29" s="803"/>
      <c r="AF29" s="803"/>
      <c r="AG29" s="803"/>
      <c r="AH29" s="803"/>
      <c r="AI29" s="803"/>
      <c r="AJ29" s="816" t="s">
        <v>442</v>
      </c>
      <c r="AK29" s="803"/>
      <c r="AL29" s="811"/>
      <c r="AM29" s="672"/>
      <c r="AO29" s="1140"/>
      <c r="AP29" s="1140"/>
      <c r="AQ29" s="1140"/>
      <c r="AR29" s="1140"/>
      <c r="AS29" s="1140"/>
      <c r="AT29" s="1140"/>
      <c r="AU29" s="1140"/>
      <c r="AV29" s="1140"/>
      <c r="AW29" s="1140"/>
      <c r="AX29" s="1140"/>
      <c r="AY29" s="1140"/>
      <c r="AZ29" s="1140"/>
    </row>
    <row r="30" spans="1:52" ht="17.25" customHeight="1">
      <c r="A30" s="797"/>
      <c r="B30" s="807"/>
      <c r="C30" s="803"/>
      <c r="D30" s="803"/>
      <c r="E30" s="803"/>
      <c r="F30" s="803"/>
      <c r="G30" s="803"/>
      <c r="H30" s="803"/>
      <c r="I30" s="803"/>
      <c r="J30" s="803"/>
      <c r="K30" s="803"/>
      <c r="L30" s="803"/>
      <c r="M30" s="803"/>
      <c r="N30" s="803"/>
      <c r="O30" s="803"/>
      <c r="P30" s="803"/>
      <c r="Q30" s="803"/>
      <c r="R30" s="803"/>
      <c r="S30" s="803"/>
      <c r="T30" s="803"/>
      <c r="U30" s="817"/>
      <c r="V30" s="817"/>
      <c r="W30" s="817"/>
      <c r="X30" s="817"/>
      <c r="Y30" s="817"/>
      <c r="Z30" s="817"/>
      <c r="AA30" s="817"/>
      <c r="AB30" s="817"/>
      <c r="AC30" s="817"/>
      <c r="AD30" s="817"/>
      <c r="AE30" s="817"/>
      <c r="AF30" s="817"/>
      <c r="AG30" s="817"/>
      <c r="AH30" s="817"/>
      <c r="AI30" s="817"/>
      <c r="AJ30" s="817"/>
      <c r="AK30" s="817"/>
      <c r="AL30" s="811"/>
      <c r="AM30" s="672"/>
    </row>
    <row r="31" spans="1:52" ht="17.25" customHeight="1">
      <c r="A31" s="797"/>
      <c r="B31" s="807"/>
      <c r="C31" s="803"/>
      <c r="D31" s="803"/>
      <c r="E31" s="803"/>
      <c r="F31" s="803"/>
      <c r="G31" s="803"/>
      <c r="H31" s="803"/>
      <c r="I31" s="803"/>
      <c r="J31" s="803"/>
      <c r="K31" s="803"/>
      <c r="L31" s="803"/>
      <c r="M31" s="803"/>
      <c r="N31" s="803"/>
      <c r="O31" s="803"/>
      <c r="P31" s="803"/>
      <c r="Q31" s="803"/>
      <c r="R31" s="1164" t="s">
        <v>1069</v>
      </c>
      <c r="S31" s="1165"/>
      <c r="T31" s="1165"/>
      <c r="U31" s="1165"/>
      <c r="V31" s="1165"/>
      <c r="W31" s="1165"/>
      <c r="X31" s="1165"/>
      <c r="Y31" s="1165"/>
      <c r="Z31" s="1165"/>
      <c r="AA31" s="1165"/>
      <c r="AB31" s="1165"/>
      <c r="AC31" s="1165"/>
      <c r="AD31" s="1165"/>
      <c r="AE31" s="1165"/>
      <c r="AF31" s="1165"/>
      <c r="AG31" s="1165"/>
      <c r="AH31" s="1165"/>
      <c r="AI31" s="1165"/>
      <c r="AJ31" s="1165"/>
      <c r="AK31" s="1165"/>
      <c r="AL31" s="1166"/>
      <c r="AM31" s="672"/>
    </row>
    <row r="32" spans="1:52" ht="17.25" customHeight="1">
      <c r="A32" s="797"/>
      <c r="B32" s="807"/>
      <c r="C32" s="803"/>
      <c r="D32" s="803"/>
      <c r="E32" s="803"/>
      <c r="F32" s="803"/>
      <c r="G32" s="803"/>
      <c r="H32" s="803"/>
      <c r="I32" s="803"/>
      <c r="J32" s="803"/>
      <c r="K32" s="803"/>
      <c r="L32" s="803"/>
      <c r="M32" s="803"/>
      <c r="N32" s="803"/>
      <c r="O32" s="803"/>
      <c r="P32" s="803"/>
      <c r="Q32" s="803"/>
      <c r="R32" s="818"/>
      <c r="S32" s="819"/>
      <c r="T32" s="820"/>
      <c r="U32" s="819"/>
      <c r="V32" s="819"/>
      <c r="W32" s="818"/>
      <c r="X32" s="819"/>
      <c r="Y32" s="819"/>
      <c r="Z32" s="819"/>
      <c r="AA32" s="819"/>
      <c r="AB32" s="819"/>
      <c r="AC32" s="819"/>
      <c r="AD32" s="819"/>
      <c r="AE32" s="819"/>
      <c r="AF32" s="819"/>
      <c r="AG32" s="819"/>
      <c r="AH32" s="819"/>
      <c r="AI32" s="819"/>
      <c r="AJ32" s="819"/>
      <c r="AK32" s="819"/>
      <c r="AL32" s="821"/>
      <c r="AM32" s="672"/>
      <c r="AO32" s="1072" t="s">
        <v>543</v>
      </c>
      <c r="AP32" s="1072"/>
      <c r="AQ32" s="1072"/>
      <c r="AR32" s="1072"/>
      <c r="AS32" s="1072"/>
      <c r="AT32" s="1072"/>
      <c r="AU32" s="1072"/>
      <c r="AV32" s="1072"/>
      <c r="AW32" s="1072"/>
      <c r="AX32" s="1072"/>
      <c r="AY32" s="1072"/>
      <c r="AZ32" s="1072"/>
    </row>
    <row r="33" spans="1:52" ht="17.25" customHeight="1">
      <c r="A33" s="797"/>
      <c r="B33" s="807"/>
      <c r="C33" s="803"/>
      <c r="D33" s="803"/>
      <c r="E33" s="803"/>
      <c r="F33" s="803"/>
      <c r="G33" s="803"/>
      <c r="H33" s="803"/>
      <c r="I33" s="803"/>
      <c r="J33" s="803"/>
      <c r="K33" s="803"/>
      <c r="L33" s="803"/>
      <c r="M33" s="803"/>
      <c r="N33" s="803"/>
      <c r="O33" s="803"/>
      <c r="P33" s="803"/>
      <c r="Q33" s="803"/>
      <c r="R33" s="1162" t="s">
        <v>514</v>
      </c>
      <c r="S33" s="1163"/>
      <c r="T33" s="1163"/>
      <c r="U33" s="1163"/>
      <c r="V33" s="1163"/>
      <c r="W33" s="1162"/>
      <c r="X33" s="1163"/>
      <c r="Y33" s="1163"/>
      <c r="Z33" s="1163"/>
      <c r="AA33" s="1163"/>
      <c r="AB33" s="1163"/>
      <c r="AC33" s="803" t="s">
        <v>88</v>
      </c>
      <c r="AD33" s="803"/>
      <c r="AE33" s="1163"/>
      <c r="AF33" s="1163"/>
      <c r="AG33" s="1163"/>
      <c r="AH33" s="1163"/>
      <c r="AI33" s="1163"/>
      <c r="AJ33" s="1163"/>
      <c r="AK33" s="803" t="s">
        <v>1</v>
      </c>
      <c r="AL33" s="811"/>
      <c r="AM33" s="672"/>
      <c r="AO33" s="1072"/>
      <c r="AP33" s="1072"/>
      <c r="AQ33" s="1072"/>
      <c r="AR33" s="1072"/>
      <c r="AS33" s="1072"/>
      <c r="AT33" s="1072"/>
      <c r="AU33" s="1072"/>
      <c r="AV33" s="1072"/>
      <c r="AW33" s="1072"/>
      <c r="AX33" s="1072"/>
      <c r="AY33" s="1072"/>
      <c r="AZ33" s="1072"/>
    </row>
    <row r="34" spans="1:52" ht="17.25" customHeight="1">
      <c r="A34" s="797"/>
      <c r="B34" s="807"/>
      <c r="C34" s="803"/>
      <c r="D34" s="803"/>
      <c r="E34" s="803"/>
      <c r="F34" s="803"/>
      <c r="G34" s="803"/>
      <c r="H34" s="803"/>
      <c r="I34" s="803"/>
      <c r="J34" s="803"/>
      <c r="K34" s="803"/>
      <c r="L34" s="803"/>
      <c r="M34" s="803"/>
      <c r="N34" s="803"/>
      <c r="O34" s="803"/>
      <c r="P34" s="803"/>
      <c r="Q34" s="803"/>
      <c r="R34" s="807"/>
      <c r="S34" s="803"/>
      <c r="T34" s="803"/>
      <c r="U34" s="803"/>
      <c r="V34" s="803"/>
      <c r="W34" s="1162"/>
      <c r="X34" s="1163"/>
      <c r="Y34" s="1163"/>
      <c r="Z34" s="1163"/>
      <c r="AA34" s="1163"/>
      <c r="AB34" s="1163"/>
      <c r="AC34" s="803" t="s">
        <v>1233</v>
      </c>
      <c r="AD34" s="803"/>
      <c r="AE34" s="1163"/>
      <c r="AF34" s="1163"/>
      <c r="AG34" s="1163"/>
      <c r="AH34" s="1163"/>
      <c r="AI34" s="1163"/>
      <c r="AJ34" s="1163"/>
      <c r="AK34" s="803" t="s">
        <v>2</v>
      </c>
      <c r="AL34" s="811"/>
      <c r="AM34" s="672"/>
      <c r="AO34" s="1072"/>
      <c r="AP34" s="1072"/>
      <c r="AQ34" s="1072"/>
      <c r="AR34" s="1072"/>
      <c r="AS34" s="1072"/>
      <c r="AT34" s="1072"/>
      <c r="AU34" s="1072"/>
      <c r="AV34" s="1072"/>
      <c r="AW34" s="1072"/>
      <c r="AX34" s="1072"/>
      <c r="AY34" s="1072"/>
      <c r="AZ34" s="1072"/>
    </row>
    <row r="35" spans="1:52" ht="17.25" customHeight="1">
      <c r="A35" s="797"/>
      <c r="B35" s="807"/>
      <c r="C35" s="803"/>
      <c r="D35" s="803"/>
      <c r="E35" s="803"/>
      <c r="F35" s="803"/>
      <c r="G35" s="803"/>
      <c r="H35" s="803"/>
      <c r="I35" s="803"/>
      <c r="J35" s="803"/>
      <c r="K35" s="803"/>
      <c r="L35" s="803"/>
      <c r="M35" s="803"/>
      <c r="N35" s="803"/>
      <c r="O35" s="803"/>
      <c r="P35" s="803"/>
      <c r="Q35" s="803"/>
      <c r="R35" s="1162" t="s">
        <v>515</v>
      </c>
      <c r="S35" s="1163"/>
      <c r="T35" s="1163"/>
      <c r="U35" s="1163"/>
      <c r="V35" s="1163"/>
      <c r="W35" s="807"/>
      <c r="X35" s="803" t="s">
        <v>1234</v>
      </c>
      <c r="Y35" s="803"/>
      <c r="Z35" s="803"/>
      <c r="AA35" s="803"/>
      <c r="AB35" s="803"/>
      <c r="AC35" s="803"/>
      <c r="AD35" s="803"/>
      <c r="AE35" s="803"/>
      <c r="AF35" s="803"/>
      <c r="AG35" s="803"/>
      <c r="AH35" s="803"/>
      <c r="AI35" s="803"/>
      <c r="AJ35" s="803"/>
      <c r="AK35" s="803"/>
      <c r="AL35" s="811"/>
      <c r="AM35" s="672"/>
      <c r="AO35" s="1140"/>
      <c r="AP35" s="1140"/>
      <c r="AQ35" s="1140"/>
      <c r="AR35" s="1140"/>
      <c r="AS35" s="1140"/>
      <c r="AT35" s="1140"/>
      <c r="AU35" s="1140"/>
      <c r="AV35" s="1140"/>
      <c r="AW35" s="1140"/>
      <c r="AX35" s="1140"/>
      <c r="AY35" s="1140"/>
      <c r="AZ35" s="1140"/>
    </row>
    <row r="36" spans="1:52" ht="17.25" customHeight="1">
      <c r="A36" s="797"/>
      <c r="B36" s="807"/>
      <c r="C36" s="803"/>
      <c r="D36" s="803"/>
      <c r="E36" s="803"/>
      <c r="F36" s="803"/>
      <c r="G36" s="803"/>
      <c r="H36" s="803"/>
      <c r="I36" s="803"/>
      <c r="J36" s="803"/>
      <c r="K36" s="803"/>
      <c r="L36" s="803"/>
      <c r="M36" s="803"/>
      <c r="N36" s="803"/>
      <c r="O36" s="803"/>
      <c r="P36" s="803"/>
      <c r="Q36" s="803"/>
      <c r="R36" s="822"/>
      <c r="S36" s="813"/>
      <c r="T36" s="823"/>
      <c r="U36" s="813"/>
      <c r="V36" s="813"/>
      <c r="W36" s="822"/>
      <c r="X36" s="813" t="s">
        <v>1239</v>
      </c>
      <c r="Y36" s="813"/>
      <c r="Z36" s="824"/>
      <c r="AA36" s="824"/>
      <c r="AB36" s="813" t="s">
        <v>680</v>
      </c>
      <c r="AC36" s="813"/>
      <c r="AD36" s="824"/>
      <c r="AE36" s="824"/>
      <c r="AF36" s="824"/>
      <c r="AG36" s="824"/>
      <c r="AH36" s="824"/>
      <c r="AI36" s="824"/>
      <c r="AJ36" s="824"/>
      <c r="AK36" s="813" t="s">
        <v>516</v>
      </c>
      <c r="AL36" s="825"/>
      <c r="AM36" s="672"/>
    </row>
    <row r="37" spans="1:52" ht="17.25" customHeight="1">
      <c r="A37" s="797"/>
      <c r="B37" s="807"/>
      <c r="C37" s="803"/>
      <c r="D37" s="803"/>
      <c r="E37" s="803"/>
      <c r="F37" s="803"/>
      <c r="G37" s="803"/>
      <c r="H37" s="803"/>
      <c r="I37" s="803"/>
      <c r="J37" s="803"/>
      <c r="K37" s="803"/>
      <c r="L37" s="803"/>
      <c r="M37" s="803"/>
      <c r="N37" s="803"/>
      <c r="O37" s="803"/>
      <c r="P37" s="803"/>
      <c r="Q37" s="803"/>
      <c r="R37" s="1168" t="s">
        <v>1036</v>
      </c>
      <c r="S37" s="1169"/>
      <c r="T37" s="1169"/>
      <c r="U37" s="1169"/>
      <c r="V37" s="1170"/>
      <c r="W37" s="826"/>
      <c r="X37" s="827"/>
      <c r="Y37" s="827"/>
      <c r="Z37" s="827"/>
      <c r="AA37" s="827"/>
      <c r="AB37" s="827"/>
      <c r="AC37" s="827"/>
      <c r="AD37" s="827"/>
      <c r="AE37" s="827"/>
      <c r="AF37" s="827"/>
      <c r="AG37" s="827"/>
      <c r="AH37" s="827"/>
      <c r="AI37" s="827"/>
      <c r="AJ37" s="827"/>
      <c r="AK37" s="827"/>
      <c r="AL37" s="828"/>
      <c r="AM37" s="672"/>
    </row>
    <row r="38" spans="1:52" ht="17.25" customHeight="1">
      <c r="A38" s="797"/>
      <c r="B38" s="829"/>
      <c r="C38" s="830"/>
      <c r="D38" s="830"/>
      <c r="E38" s="830"/>
      <c r="F38" s="830"/>
      <c r="G38" s="830"/>
      <c r="H38" s="830"/>
      <c r="I38" s="830"/>
      <c r="J38" s="830"/>
      <c r="K38" s="830"/>
      <c r="L38" s="830"/>
      <c r="M38" s="830"/>
      <c r="N38" s="830"/>
      <c r="O38" s="830"/>
      <c r="P38" s="830"/>
      <c r="Q38" s="830"/>
      <c r="R38" s="1162" t="s">
        <v>518</v>
      </c>
      <c r="S38" s="1163"/>
      <c r="T38" s="1163"/>
      <c r="U38" s="1163"/>
      <c r="V38" s="1167"/>
      <c r="W38" s="803"/>
      <c r="X38" s="803"/>
      <c r="Y38" s="803"/>
      <c r="Z38" s="803"/>
      <c r="AA38" s="803"/>
      <c r="AB38" s="803"/>
      <c r="AC38" s="803"/>
      <c r="AD38" s="803"/>
      <c r="AE38" s="803"/>
      <c r="AF38" s="803"/>
      <c r="AG38" s="803"/>
      <c r="AH38" s="803"/>
      <c r="AI38" s="803"/>
      <c r="AJ38" s="803"/>
      <c r="AK38" s="803"/>
      <c r="AL38" s="811"/>
      <c r="AM38" s="672"/>
    </row>
    <row r="39" spans="1:52" ht="17.25" customHeight="1">
      <c r="A39" s="797"/>
      <c r="B39" s="831"/>
      <c r="C39" s="832"/>
      <c r="D39" s="832"/>
      <c r="E39" s="832"/>
      <c r="F39" s="832"/>
      <c r="G39" s="832"/>
      <c r="H39" s="832"/>
      <c r="I39" s="832"/>
      <c r="J39" s="832"/>
      <c r="K39" s="832"/>
      <c r="L39" s="832"/>
      <c r="M39" s="832"/>
      <c r="N39" s="832"/>
      <c r="O39" s="832"/>
      <c r="P39" s="832"/>
      <c r="Q39" s="832"/>
      <c r="R39" s="1142" t="s">
        <v>517</v>
      </c>
      <c r="S39" s="1143"/>
      <c r="T39" s="1143"/>
      <c r="U39" s="1143"/>
      <c r="V39" s="1144"/>
      <c r="W39" s="813"/>
      <c r="X39" s="813"/>
      <c r="Y39" s="813"/>
      <c r="Z39" s="813"/>
      <c r="AA39" s="813"/>
      <c r="AB39" s="813"/>
      <c r="AC39" s="813"/>
      <c r="AD39" s="813"/>
      <c r="AE39" s="813"/>
      <c r="AF39" s="813"/>
      <c r="AG39" s="813"/>
      <c r="AH39" s="813"/>
      <c r="AI39" s="813"/>
      <c r="AJ39" s="813"/>
      <c r="AK39" s="813"/>
      <c r="AL39" s="825"/>
      <c r="AM39" s="672"/>
    </row>
    <row r="40" spans="1:52" ht="17.25" customHeight="1">
      <c r="A40" s="797"/>
      <c r="B40" s="830"/>
      <c r="C40" s="830" t="s">
        <v>522</v>
      </c>
      <c r="D40" s="830" t="s">
        <v>523</v>
      </c>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672"/>
    </row>
    <row r="41" spans="1:52" ht="17.25" customHeight="1">
      <c r="A41" s="797"/>
      <c r="B41" s="830"/>
      <c r="C41" s="830"/>
      <c r="D41" s="830"/>
      <c r="E41" s="830"/>
      <c r="F41" s="830"/>
      <c r="G41" s="830"/>
      <c r="H41" s="830"/>
      <c r="I41" s="830"/>
      <c r="J41" s="830"/>
      <c r="K41" s="830"/>
      <c r="L41" s="830"/>
      <c r="M41" s="830"/>
      <c r="N41" s="830"/>
      <c r="O41" s="830"/>
      <c r="P41" s="830"/>
      <c r="Q41" s="830"/>
      <c r="R41" s="803" t="s">
        <v>1244</v>
      </c>
      <c r="S41" s="830"/>
      <c r="T41" s="830"/>
      <c r="U41" s="797"/>
      <c r="V41" s="797"/>
      <c r="W41" s="797"/>
      <c r="X41" s="797"/>
      <c r="Y41" s="797"/>
      <c r="Z41" s="797"/>
      <c r="AA41" s="797"/>
      <c r="AB41" s="797"/>
      <c r="AC41" s="797"/>
      <c r="AD41" s="797"/>
      <c r="AE41" s="797"/>
      <c r="AF41" s="797"/>
      <c r="AG41" s="797"/>
      <c r="AH41" s="797"/>
      <c r="AI41" s="797"/>
      <c r="AJ41" s="797"/>
      <c r="AK41" s="797"/>
      <c r="AL41" s="830"/>
      <c r="AM41" s="672"/>
    </row>
    <row r="42" spans="1:52" ht="17.25" customHeight="1">
      <c r="A42" s="797"/>
      <c r="B42" s="830"/>
      <c r="C42" s="830"/>
      <c r="D42" s="830"/>
      <c r="E42" s="830"/>
      <c r="F42" s="830"/>
      <c r="G42" s="830"/>
      <c r="H42" s="830"/>
      <c r="I42" s="830"/>
      <c r="J42" s="830"/>
      <c r="K42" s="830"/>
      <c r="L42" s="830"/>
      <c r="M42" s="830"/>
      <c r="N42" s="830"/>
      <c r="O42" s="830"/>
      <c r="P42" s="830"/>
      <c r="Q42" s="830"/>
      <c r="R42" s="830"/>
      <c r="S42" s="833" t="s">
        <v>1235</v>
      </c>
      <c r="T42" s="834"/>
      <c r="U42" s="834"/>
      <c r="V42" s="834"/>
      <c r="W42" s="834"/>
      <c r="X42" s="1154" t="s">
        <v>1238</v>
      </c>
      <c r="Y42" s="1154"/>
      <c r="Z42" s="1154"/>
      <c r="AA42" s="1154"/>
      <c r="AB42" s="1154"/>
      <c r="AC42" s="1154"/>
      <c r="AD42" s="1154"/>
      <c r="AE42" s="1154"/>
      <c r="AF42" s="1154"/>
      <c r="AG42" s="1154"/>
      <c r="AH42" s="1154"/>
      <c r="AI42" s="1155"/>
      <c r="AJ42" s="960" t="s">
        <v>1078</v>
      </c>
      <c r="AK42" s="961"/>
      <c r="AL42" s="962"/>
      <c r="AM42" s="672"/>
    </row>
    <row r="43" spans="1:52" ht="17.25" customHeight="1">
      <c r="A43" s="797"/>
      <c r="B43" s="830"/>
      <c r="C43" s="830"/>
      <c r="D43" s="830"/>
      <c r="E43" s="830"/>
      <c r="F43" s="830"/>
      <c r="G43" s="830"/>
      <c r="H43" s="830"/>
      <c r="I43" s="830"/>
      <c r="J43" s="830"/>
      <c r="K43" s="830"/>
      <c r="L43" s="830"/>
      <c r="M43" s="830"/>
      <c r="N43" s="830"/>
      <c r="O43" s="830"/>
      <c r="P43" s="830"/>
      <c r="Q43" s="830"/>
      <c r="R43" s="830"/>
      <c r="S43" s="829"/>
      <c r="T43" s="830"/>
      <c r="U43" s="830"/>
      <c r="V43" s="836"/>
      <c r="W43" s="836"/>
      <c r="X43" s="1156" t="s">
        <v>1238</v>
      </c>
      <c r="Y43" s="1156"/>
      <c r="Z43" s="1156"/>
      <c r="AA43" s="1156"/>
      <c r="AB43" s="1156"/>
      <c r="AC43" s="1156"/>
      <c r="AD43" s="1156"/>
      <c r="AE43" s="1156"/>
      <c r="AF43" s="1156"/>
      <c r="AG43" s="1156"/>
      <c r="AH43" s="1156"/>
      <c r="AI43" s="1157"/>
      <c r="AJ43" s="1171" t="s">
        <v>1366</v>
      </c>
      <c r="AK43" s="1172"/>
      <c r="AL43" s="1172"/>
      <c r="AM43" s="672"/>
    </row>
    <row r="44" spans="1:52" ht="17.25" customHeight="1">
      <c r="A44" s="797"/>
      <c r="B44" s="830"/>
      <c r="C44" s="830"/>
      <c r="D44" s="830"/>
      <c r="E44" s="830"/>
      <c r="F44" s="830"/>
      <c r="G44" s="830"/>
      <c r="H44" s="830"/>
      <c r="I44" s="830"/>
      <c r="J44" s="830"/>
      <c r="K44" s="830"/>
      <c r="L44" s="830"/>
      <c r="M44" s="830"/>
      <c r="N44" s="830"/>
      <c r="O44" s="830"/>
      <c r="P44" s="830"/>
      <c r="Q44" s="830"/>
      <c r="R44" s="830"/>
      <c r="S44" s="807"/>
      <c r="T44" s="830"/>
      <c r="U44" s="830"/>
      <c r="V44" s="830"/>
      <c r="W44" s="830"/>
      <c r="X44" s="1160" t="s">
        <v>1236</v>
      </c>
      <c r="Y44" s="1160"/>
      <c r="Z44" s="1160"/>
      <c r="AA44" s="1160"/>
      <c r="AB44" s="1160"/>
      <c r="AC44" s="1160"/>
      <c r="AD44" s="1160"/>
      <c r="AE44" s="1160"/>
      <c r="AF44" s="1160"/>
      <c r="AG44" s="1160"/>
      <c r="AH44" s="1160"/>
      <c r="AI44" s="1161"/>
      <c r="AJ44" s="797"/>
      <c r="AK44" s="797"/>
      <c r="AL44" s="830"/>
      <c r="AM44" s="672"/>
    </row>
    <row r="45" spans="1:52" ht="17.25" customHeight="1">
      <c r="A45" s="797"/>
      <c r="B45" s="830"/>
      <c r="C45" s="830"/>
      <c r="D45" s="830"/>
      <c r="E45" s="830"/>
      <c r="F45" s="830"/>
      <c r="G45" s="830"/>
      <c r="H45" s="830"/>
      <c r="I45" s="830"/>
      <c r="J45" s="830"/>
      <c r="K45" s="830"/>
      <c r="L45" s="830"/>
      <c r="M45" s="830"/>
      <c r="N45" s="830"/>
      <c r="O45" s="830"/>
      <c r="P45" s="830"/>
      <c r="Q45" s="830"/>
      <c r="R45" s="830"/>
      <c r="S45" s="822" t="s">
        <v>1071</v>
      </c>
      <c r="T45" s="813"/>
      <c r="U45" s="813"/>
      <c r="V45" s="837"/>
      <c r="W45" s="837"/>
      <c r="X45" s="837"/>
      <c r="Y45" s="837"/>
      <c r="Z45" s="837"/>
      <c r="AA45" s="837"/>
      <c r="AB45" s="837"/>
      <c r="AC45" s="837"/>
      <c r="AD45" s="837"/>
      <c r="AE45" s="838"/>
      <c r="AF45" s="838"/>
      <c r="AG45" s="830"/>
      <c r="AH45" s="813" t="s">
        <v>442</v>
      </c>
      <c r="AI45" s="839"/>
      <c r="AJ45" s="797"/>
      <c r="AK45" s="797"/>
      <c r="AL45" s="830"/>
      <c r="AM45" s="672"/>
    </row>
    <row r="46" spans="1:52" ht="17.25" customHeight="1">
      <c r="A46" s="797"/>
      <c r="B46" s="830"/>
      <c r="C46" s="830"/>
      <c r="D46" s="830"/>
      <c r="E46" s="830"/>
      <c r="F46" s="830"/>
      <c r="G46" s="830"/>
      <c r="H46" s="830"/>
      <c r="I46" s="830"/>
      <c r="J46" s="830"/>
      <c r="K46" s="830"/>
      <c r="L46" s="830"/>
      <c r="M46" s="830"/>
      <c r="N46" s="830"/>
      <c r="O46" s="830"/>
      <c r="P46" s="830"/>
      <c r="Q46" s="830"/>
      <c r="R46" s="830"/>
      <c r="S46" s="1158" t="s">
        <v>1237</v>
      </c>
      <c r="T46" s="1159"/>
      <c r="U46" s="1159"/>
      <c r="V46" s="1159"/>
      <c r="W46" s="1159"/>
      <c r="X46" s="1152" t="s">
        <v>1238</v>
      </c>
      <c r="Y46" s="1152"/>
      <c r="Z46" s="1152"/>
      <c r="AA46" s="1152"/>
      <c r="AB46" s="1152"/>
      <c r="AC46" s="1152"/>
      <c r="AD46" s="1152"/>
      <c r="AE46" s="1152"/>
      <c r="AF46" s="1152"/>
      <c r="AG46" s="1152"/>
      <c r="AH46" s="1152"/>
      <c r="AI46" s="1153"/>
      <c r="AJ46" s="797"/>
      <c r="AK46" s="797"/>
      <c r="AL46" s="830"/>
      <c r="AM46" s="672"/>
    </row>
    <row r="47" spans="1:52" ht="17.25" customHeight="1">
      <c r="A47" s="797"/>
      <c r="B47" s="830"/>
      <c r="C47" s="830"/>
      <c r="D47" s="83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840" t="s">
        <v>1311</v>
      </c>
      <c r="AM47" s="672"/>
    </row>
    <row r="48" spans="1:52" ht="14.25" customHeight="1">
      <c r="A48" s="67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672"/>
    </row>
    <row r="49" spans="1:39" ht="14.25" customHeight="1">
      <c r="A49" s="67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672"/>
    </row>
    <row r="50" spans="1:39" ht="14.25" customHeight="1">
      <c r="A50" s="67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672"/>
    </row>
    <row r="51" spans="1:39" ht="14.25" customHeight="1">
      <c r="A51" s="67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M51" s="672"/>
    </row>
    <row r="52" spans="1:39" ht="14.25" customHeight="1">
      <c r="A52" s="672"/>
      <c r="B52" s="672"/>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row>
  </sheetData>
  <mergeCells count="23">
    <mergeCell ref="X46:AI46"/>
    <mergeCell ref="X42:AI42"/>
    <mergeCell ref="X43:AI43"/>
    <mergeCell ref="S46:W46"/>
    <mergeCell ref="AO17:AZ19"/>
    <mergeCell ref="AO26:AZ29"/>
    <mergeCell ref="X44:AI44"/>
    <mergeCell ref="W33:AB34"/>
    <mergeCell ref="AE33:AJ34"/>
    <mergeCell ref="R31:AL31"/>
    <mergeCell ref="R33:V33"/>
    <mergeCell ref="R35:V35"/>
    <mergeCell ref="R38:V38"/>
    <mergeCell ref="R37:V37"/>
    <mergeCell ref="AJ43:AL43"/>
    <mergeCell ref="AO5:AY10"/>
    <mergeCell ref="AO32:AZ35"/>
    <mergeCell ref="AO20:AZ22"/>
    <mergeCell ref="L5:AB6"/>
    <mergeCell ref="R39:V39"/>
    <mergeCell ref="M16:AA18"/>
    <mergeCell ref="K16:L18"/>
    <mergeCell ref="AO11:AY15"/>
  </mergeCells>
  <phoneticPr fontId="2"/>
  <printOptions horizontalCentered="1" verticalCentered="1"/>
  <pageMargins left="0.25" right="0.25" top="0.75" bottom="0.75" header="0.3" footer="0.3"/>
  <pageSetup paperSize="9" fitToHeight="0" orientation="portrait" r:id="rId1"/>
  <headerFooter alignWithMargins="0"/>
  <rowBreaks count="1" manualBreakCount="1">
    <brk id="47"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68</vt:i4>
      </vt:variant>
    </vt:vector>
  </HeadingPairs>
  <TitlesOfParts>
    <vt:vector size="103" baseType="lpstr">
      <vt:lpstr>書式集（表紙)</vt:lpstr>
      <vt:lpstr>提出一覧表</vt:lpstr>
      <vt:lpstr>1～5</vt:lpstr>
      <vt:lpstr>6</vt:lpstr>
      <vt:lpstr>7-1</vt:lpstr>
      <vt:lpstr>7-2</vt:lpstr>
      <vt:lpstr>8</vt:lpstr>
      <vt:lpstr>9</vt:lpstr>
      <vt:lpstr>10</vt:lpstr>
      <vt:lpstr>10-1</vt:lpstr>
      <vt:lpstr>11</vt:lpstr>
      <vt:lpstr>12</vt:lpstr>
      <vt:lpstr>13-1,2</vt:lpstr>
      <vt:lpstr>13-3,4,5,6</vt:lpstr>
      <vt:lpstr>14,15</vt:lpstr>
      <vt:lpstr>16-1～17-2</vt:lpstr>
      <vt:lpstr>18,19</vt:lpstr>
      <vt:lpstr>20</vt:lpstr>
      <vt:lpstr>21</vt:lpstr>
      <vt:lpstr>22～23-6</vt:lpstr>
      <vt:lpstr>24</vt:lpstr>
      <vt:lpstr>25</vt:lpstr>
      <vt:lpstr>26</vt:lpstr>
      <vt:lpstr>27</vt:lpstr>
      <vt:lpstr>28</vt:lpstr>
      <vt:lpstr>別紙（1,3,4,5）</vt:lpstr>
      <vt:lpstr>別紙2</vt:lpstr>
      <vt:lpstr>別紙6</vt:lpstr>
      <vt:lpstr>別紙7</vt:lpstr>
      <vt:lpstr>別紙8</vt:lpstr>
      <vt:lpstr>別紙10</vt:lpstr>
      <vt:lpstr>参考１</vt:lpstr>
      <vt:lpstr>参考２～６</vt:lpstr>
      <vt:lpstr>参考７</vt:lpstr>
      <vt:lpstr>参考８</vt:lpstr>
      <vt:lpstr>'10'!Print_Area</vt:lpstr>
      <vt:lpstr>'10-1'!Print_Area</vt:lpstr>
      <vt:lpstr>'13-1,2'!Print_Area</vt:lpstr>
      <vt:lpstr>参考８!Print_Area</vt:lpstr>
      <vt:lpstr>提出一覧表!Print_Area</vt:lpstr>
      <vt:lpstr>'別紙（1,3,4,5）'!Print_Area</vt:lpstr>
      <vt:lpstr>別紙10!Print_Area</vt:lpstr>
      <vt:lpstr>別紙6!Print_Area</vt:lpstr>
      <vt:lpstr>別紙8!Print_Area</vt:lpstr>
      <vt:lpstr>メーター指針表電気・水道・ガス</vt:lpstr>
      <vt:lpstr>一工程施工完了報告書</vt:lpstr>
      <vt:lpstr>運搬管理表</vt:lpstr>
      <vt:lpstr>奥書証明</vt:lpstr>
      <vt:lpstr>下請契約チェックリスト</vt:lpstr>
      <vt:lpstr>下請負人名簿</vt:lpstr>
      <vt:lpstr>課税事業者届出書</vt:lpstr>
      <vt:lpstr>完成建物一覧表</vt:lpstr>
      <vt:lpstr>完成工作物設備施設等一覧表</vt:lpstr>
      <vt:lpstr>機材試験報告書</vt:lpstr>
      <vt:lpstr>機材搬入計画報告書</vt:lpstr>
      <vt:lpstr>技術者専任現場代理人等通知書</vt:lpstr>
      <vt:lpstr>休業届</vt:lpstr>
      <vt:lpstr>空家整備工事完成届</vt:lpstr>
      <vt:lpstr>経歴書</vt:lpstr>
      <vt:lpstr>建退共運営計画書</vt:lpstr>
      <vt:lpstr>建退共運営実績報告書</vt:lpstr>
      <vt:lpstr>建退共運営報告書</vt:lpstr>
      <vt:lpstr>建退共掛金収納書</vt:lpstr>
      <vt:lpstr>建退共証紙購入計画書</vt:lpstr>
      <vt:lpstr>建退共証紙不購入理由書</vt:lpstr>
      <vt:lpstr>建退共単価契約報告</vt:lpstr>
      <vt:lpstr>鍵番号明細書</vt:lpstr>
      <vt:lpstr>現場代理人等通知書</vt:lpstr>
      <vt:lpstr>工期延期願</vt:lpstr>
      <vt:lpstr>工事完成届</vt:lpstr>
      <vt:lpstr>工事関係者連絡先</vt:lpstr>
      <vt:lpstr>工事工程表</vt:lpstr>
      <vt:lpstr>工事出来高届</vt:lpstr>
      <vt:lpstr>工事打合簿</vt:lpstr>
      <vt:lpstr>工事報告書</vt:lpstr>
      <vt:lpstr>工事目的物引渡書</vt:lpstr>
      <vt:lpstr>高度技術創意工夫社会性等に関する実施状況</vt:lpstr>
      <vt:lpstr>財産受渡証書</vt:lpstr>
      <vt:lpstr>産廃管理表集計表</vt:lpstr>
      <vt:lpstr>使用機材資材発注先名簿</vt:lpstr>
      <vt:lpstr>施工試験検査報告書</vt:lpstr>
      <vt:lpstr>施工条件確認書</vt:lpstr>
      <vt:lpstr>社名代表者等変更届</vt:lpstr>
      <vt:lpstr>主要工事記事</vt:lpstr>
      <vt:lpstr>重層下請理由書</vt:lpstr>
      <vt:lpstr>出来高内訳書</vt:lpstr>
      <vt:lpstr>'10-1'!小修繕等請求書</vt:lpstr>
      <vt:lpstr>小修繕等請求書</vt:lpstr>
      <vt:lpstr>請求書</vt:lpstr>
      <vt:lpstr>請求書添付内訳書</vt:lpstr>
      <vt:lpstr>請求内訳書</vt:lpstr>
      <vt:lpstr>着工届</vt:lpstr>
      <vt:lpstr>天災等による損害発生通知書</vt:lpstr>
      <vt:lpstr>内訳書</vt:lpstr>
      <vt:lpstr>発生土処理計画書</vt:lpstr>
      <vt:lpstr>発生土処理報告書</vt:lpstr>
      <vt:lpstr>付属物品予備物品一覧表</vt:lpstr>
      <vt:lpstr>府内企業施工率算出表</vt:lpstr>
      <vt:lpstr>府内資材剪定困難理由書</vt:lpstr>
      <vt:lpstr>副産物等処理計画書</vt:lpstr>
      <vt:lpstr>変更内訳ｻﾝﾌﾟﾙ</vt:lpstr>
      <vt:lpstr>免税事業者届出書</vt:lpstr>
      <vt:lpstr>臨機措置通知書</vt:lpstr>
    </vt:vector>
  </TitlesOfParts>
  <Company>京都府</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juko</dc:creator>
  <cp:lastModifiedBy>Kengo</cp:lastModifiedBy>
  <cp:lastPrinted>2016-06-17T00:14:37Z</cp:lastPrinted>
  <dcterms:created xsi:type="dcterms:W3CDTF">2006-06-12T01:58:03Z</dcterms:created>
  <dcterms:modified xsi:type="dcterms:W3CDTF">2017-08-09T01:33:13Z</dcterms:modified>
</cp:coreProperties>
</file>